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2" yWindow="4248" windowWidth="13920" windowHeight="4908"/>
  </bookViews>
  <sheets>
    <sheet name="Роспись расходов" sheetId="3" r:id="rId1"/>
  </sheets>
  <definedNames>
    <definedName name="_xlnm.Print_Area" localSheetId="0">'Роспись расходов'!$A$1:$E$51</definedName>
  </definedNames>
  <calcPr calcId="145621"/>
</workbook>
</file>

<file path=xl/calcChain.xml><?xml version="1.0" encoding="utf-8"?>
<calcChain xmlns="http://schemas.openxmlformats.org/spreadsheetml/2006/main">
  <c r="D25" i="3" l="1"/>
  <c r="D14" i="3"/>
  <c r="D22" i="3"/>
  <c r="D43" i="3"/>
  <c r="D38" i="3"/>
  <c r="D41" i="3"/>
  <c r="D36" i="3"/>
  <c r="D31" i="3"/>
  <c r="D48" i="3"/>
  <c r="D50" i="3"/>
  <c r="D13" i="3" l="1"/>
</calcChain>
</file>

<file path=xl/sharedStrings.xml><?xml version="1.0" encoding="utf-8"?>
<sst xmlns="http://schemas.openxmlformats.org/spreadsheetml/2006/main" count="118" uniqueCount="66">
  <si>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</si>
  <si>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</si>
  <si>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</si>
  <si>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</si>
  <si>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</si>
  <si>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</si>
  <si>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</si>
  <si>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ОБЩЕГОСУДАРСТВЕННЫЕ  ВОПРОСЫ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</si>
  <si>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</si>
  <si>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</si>
  <si>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</si>
  <si>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</si>
  <si>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</si>
  <si>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</si>
  <si>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</si>
  <si>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</si>
  <si>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</si>
  <si>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</si>
  <si>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</si>
  <si>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</si>
  <si>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</si>
  <si>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</si>
  <si>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</si>
  <si>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</si>
  <si>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</si>
  <si>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</si>
  <si>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</si>
  <si>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</si>
  <si>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 xml:space="preserve">муниципального образования </t>
  </si>
  <si>
    <t>13</t>
  </si>
  <si>
    <t>Другие вопросы в области социальной политики</t>
  </si>
  <si>
    <t>Общеэкономические вопросы</t>
  </si>
  <si>
    <t xml:space="preserve">к решению Думы Усть-Кутского  </t>
  </si>
  <si>
    <t xml:space="preserve">(городского поселения) 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</si>
  <si>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</si>
  <si>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</si>
  <si>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</si>
  <si>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</si>
  <si>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</si>
  <si>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</si>
  <si>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</si>
  <si>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Приложение № 6</t>
  </si>
  <si>
    <t>ОХРАНА ОКРУЖАЮЩЕЙ СРЕДЫ</t>
  </si>
  <si>
    <t>Другие вопросы в области охраны окружающей среды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</si>
  <si>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</si>
  <si>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</si>
  <si>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Водное хозяйство</t>
  </si>
  <si>
    <t>Транспорт</t>
  </si>
  <si>
    <t>Пенсионное обеспечение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</si>
  <si>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</si>
  <si>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</si>
  <si>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</si>
  <si>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</si>
  <si>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</si>
  <si>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</si>
  <si>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</si>
  <si>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</si>
  <si>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</si>
  <si>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</si>
  <si>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</si>
  <si>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Обеспечение проведения выборов и референдумов</t>
  </si>
  <si>
    <t>Защита населения и территории от чрезвычайных ситуаций природного и техногенного характера, пожарная безопасность</t>
  </si>
  <si>
    <t>Распределение бюджетных ассигнований местного бюджета на 2022 год по разделам и подразделам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</si>
  <si>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</si>
  <si>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</si>
  <si>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 xml:space="preserve">от 02.02.2022г. № 240/45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</si>
</sst>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164" fontId="0" fillId="0" borderId="0" xfId="0" applyNumberFormat="1"/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Border="1" applyAlignment="1"/>
    <xf numFmtId="0" fontId="8" fillId="0" borderId="0" xfId="0" applyFont="1" applyAlignment="1">
      <alignment horizontal="left"/>
    </xf>
    <xf numFmtId="49" fontId="7" fillId="0" borderId="0" xfId="0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164" fontId="7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52"/>
  <sheetViews>
    <sheetView showGridLines="0" tabSelected="1" topLeftCell="A7" zoomScaleNormal="100" workbookViewId="0">
      <selection activeCell="C5" sqref="C5"/>
    </sheetView>
  </sheetViews>
  <sheetFormatPr defaultColWidth="3.6640625" defaultRowHeight="13.2" x14ac:dyDescent="0.25"/>
  <cols>
    <col min="1" max="1" width="98.33203125" customWidth="1"/>
    <col min="2" max="2" width="8.6640625" customWidth="1"/>
    <col min="3" max="3" width="9.44140625" customWidth="1"/>
    <col min="4" max="4" width="16.6640625" customWidth="1"/>
    <col min="5" max="5" width="22.33203125" hidden="1" customWidth="1"/>
    <col min="10" max="10" width="13.88671875" customWidth="1"/>
  </cols>
  <sheetData>
    <row r="1" spans="1:6" ht="12.75" customHeight="1" x14ac:dyDescent="0.3">
      <c r="A1" s="3"/>
      <c r="B1" s="11" t="s">
        <v>41</v>
      </c>
      <c r="C1" s="12"/>
      <c r="D1" s="13"/>
      <c r="E1" s="13"/>
      <c r="F1" s="13"/>
    </row>
    <row r="2" spans="1:6" ht="12.75" customHeight="1" x14ac:dyDescent="0.3">
      <c r="A2" s="2"/>
      <c r="B2" s="14" t="s">
        <v>32</v>
      </c>
      <c r="C2" s="12"/>
      <c r="D2" s="13"/>
      <c r="E2" s="13"/>
      <c r="F2" s="13"/>
    </row>
    <row r="3" spans="1:6" ht="12.75" customHeight="1" x14ac:dyDescent="0.3">
      <c r="B3" s="12" t="s">
        <v>28</v>
      </c>
      <c r="C3" s="12"/>
      <c r="D3" s="13"/>
      <c r="E3" s="13"/>
      <c r="F3" s="13"/>
    </row>
    <row r="4" spans="1:6" ht="12.75" customHeight="1" x14ac:dyDescent="0.3">
      <c r="A4" s="4"/>
      <c r="B4" s="15" t="s">
        <v>33</v>
      </c>
      <c r="C4" s="12"/>
      <c r="D4" s="13"/>
      <c r="E4" s="13"/>
      <c r="F4" s="13"/>
    </row>
    <row r="5" spans="1:6" ht="15.75" customHeight="1" x14ac:dyDescent="0.25">
      <c r="A5" s="1"/>
      <c r="B5" s="20" t="s">
        <v>65</v>
      </c>
      <c r="C5" s="20"/>
      <c r="D5" s="20"/>
      <c r="E5" s="20"/>
      <c r="F5" s="20"/>
    </row>
    <row r="6" spans="1:6" ht="9" customHeight="1" x14ac:dyDescent="0.25">
      <c r="A6" s="8"/>
      <c r="B6" s="8"/>
      <c r="C6" s="6"/>
      <c r="D6" s="8"/>
    </row>
    <row r="7" spans="1:6" ht="15.75" customHeight="1" x14ac:dyDescent="0.25">
      <c r="A7" s="24" t="s">
        <v>62</v>
      </c>
      <c r="B7" s="24"/>
      <c r="C7" s="24"/>
      <c r="D7" s="24"/>
    </row>
    <row r="8" spans="1:6" ht="15.75" customHeight="1" x14ac:dyDescent="0.25">
      <c r="A8" s="24" t="s">
        <v>17</v>
      </c>
      <c r="B8" s="24"/>
      <c r="C8" s="24"/>
      <c r="D8" s="24"/>
    </row>
    <row r="9" spans="1:6" ht="9.75" customHeight="1" x14ac:dyDescent="0.25">
      <c r="A9" s="8"/>
      <c r="B9" s="8"/>
      <c r="C9" s="8"/>
      <c r="D9" s="8"/>
    </row>
    <row r="10" spans="1:6" ht="14.4" x14ac:dyDescent="0.3">
      <c r="A10" s="8"/>
      <c r="B10" s="8"/>
      <c r="C10" s="8"/>
      <c r="D10" s="16" t="s">
        <v>54</v>
      </c>
    </row>
    <row r="11" spans="1:6" ht="10.35" customHeight="1" x14ac:dyDescent="0.25">
      <c r="A11" s="25" t="s">
        <v>51</v>
      </c>
      <c r="B11" s="25" t="s">
        <v>52</v>
      </c>
      <c r="C11" s="25" t="s">
        <v>53</v>
      </c>
      <c r="D11" s="25" t="s">
        <v>55</v>
      </c>
    </row>
    <row r="12" spans="1:6" ht="21" customHeight="1" x14ac:dyDescent="0.25">
      <c r="A12" s="25"/>
      <c r="B12" s="25"/>
      <c r="C12" s="25"/>
      <c r="D12" s="25"/>
    </row>
    <row r="13" spans="1:6" ht="14.4" x14ac:dyDescent="0.25">
      <c r="A13" s="17" t="s">
        <v>14</v>
      </c>
      <c r="B13" s="18"/>
      <c r="C13" s="18"/>
      <c r="D13" s="21">
        <f>D14+D22+D25+D31+D36+D38+D41+D43+D48+D50</f>
        <v>1179940.1000000001</v>
      </c>
    </row>
    <row r="14" spans="1:6" ht="14.4" x14ac:dyDescent="0.25">
      <c r="A14" s="19" t="s">
        <v>7</v>
      </c>
      <c r="B14" s="10" t="s">
        <v>6</v>
      </c>
      <c r="C14" s="10" t="s">
        <v>0</v>
      </c>
      <c r="D14" s="22">
        <f>D15+D16+D17+D18+D19+D20+D21</f>
        <v>150941.6</v>
      </c>
    </row>
    <row r="15" spans="1:6" ht="28.8" x14ac:dyDescent="0.25">
      <c r="A15" s="19" t="s">
        <v>26</v>
      </c>
      <c r="B15" s="10" t="s">
        <v>6</v>
      </c>
      <c r="C15" s="10" t="s">
        <v>18</v>
      </c>
      <c r="D15" s="23">
        <v>3546.9</v>
      </c>
    </row>
    <row r="16" spans="1:6" ht="33.75" customHeight="1" x14ac:dyDescent="0.25">
      <c r="A16" s="19" t="s">
        <v>23</v>
      </c>
      <c r="B16" s="10" t="s">
        <v>6</v>
      </c>
      <c r="C16" s="10" t="s">
        <v>22</v>
      </c>
      <c r="D16" s="23">
        <v>8196.4</v>
      </c>
    </row>
    <row r="17" spans="1:10" ht="43.2" x14ac:dyDescent="0.25">
      <c r="A17" s="19" t="s">
        <v>49</v>
      </c>
      <c r="B17" s="10" t="s">
        <v>6</v>
      </c>
      <c r="C17" s="10" t="s">
        <v>9</v>
      </c>
      <c r="D17" s="23">
        <v>92344.2</v>
      </c>
    </row>
    <row r="18" spans="1:10" ht="28.8" x14ac:dyDescent="0.25">
      <c r="A18" s="19" t="s">
        <v>44</v>
      </c>
      <c r="B18" s="10" t="s">
        <v>6</v>
      </c>
      <c r="C18" s="10" t="s">
        <v>19</v>
      </c>
      <c r="D18" s="23">
        <v>757.6</v>
      </c>
    </row>
    <row r="19" spans="1:10" ht="14.4" x14ac:dyDescent="0.25">
      <c r="A19" s="19" t="s">
        <v>60</v>
      </c>
      <c r="B19" s="10" t="s">
        <v>6</v>
      </c>
      <c r="C19" s="10" t="s">
        <v>16</v>
      </c>
      <c r="D19" s="23">
        <v>5350.6</v>
      </c>
    </row>
    <row r="20" spans="1:10" ht="14.4" x14ac:dyDescent="0.25">
      <c r="A20" s="19" t="s">
        <v>1</v>
      </c>
      <c r="B20" s="10" t="s">
        <v>6</v>
      </c>
      <c r="C20" s="10" t="s">
        <v>20</v>
      </c>
      <c r="D20" s="23">
        <v>2000</v>
      </c>
    </row>
    <row r="21" spans="1:10" ht="14.4" x14ac:dyDescent="0.25">
      <c r="A21" s="19" t="s">
        <v>2</v>
      </c>
      <c r="B21" s="10" t="s">
        <v>6</v>
      </c>
      <c r="C21" s="10" t="s">
        <v>29</v>
      </c>
      <c r="D21" s="23">
        <v>38745.9</v>
      </c>
    </row>
    <row r="22" spans="1:10" ht="14.4" x14ac:dyDescent="0.25">
      <c r="A22" s="19" t="s">
        <v>35</v>
      </c>
      <c r="B22" s="10" t="s">
        <v>22</v>
      </c>
      <c r="C22" s="10"/>
      <c r="D22" s="22">
        <f>D23+D24</f>
        <v>1980.3999999999999</v>
      </c>
    </row>
    <row r="23" spans="1:10" ht="29.25" customHeight="1" x14ac:dyDescent="0.25">
      <c r="A23" s="19" t="s">
        <v>61</v>
      </c>
      <c r="B23" s="10" t="s">
        <v>22</v>
      </c>
      <c r="C23" s="10" t="s">
        <v>25</v>
      </c>
      <c r="D23" s="23">
        <v>1941.3</v>
      </c>
    </row>
    <row r="24" spans="1:10" ht="28.8" x14ac:dyDescent="0.25">
      <c r="A24" s="19" t="s">
        <v>59</v>
      </c>
      <c r="B24" s="10" t="s">
        <v>22</v>
      </c>
      <c r="C24" s="10" t="s">
        <v>58</v>
      </c>
      <c r="D24" s="23">
        <v>39.1</v>
      </c>
    </row>
    <row r="25" spans="1:10" ht="14.4" x14ac:dyDescent="0.25">
      <c r="A25" s="19" t="s">
        <v>8</v>
      </c>
      <c r="B25" s="10" t="s">
        <v>9</v>
      </c>
      <c r="C25" s="10"/>
      <c r="D25" s="23">
        <f>D26+D27+D28+D29+D30</f>
        <v>364915.8</v>
      </c>
    </row>
    <row r="26" spans="1:10" ht="14.4" x14ac:dyDescent="0.25">
      <c r="A26" s="19" t="s">
        <v>31</v>
      </c>
      <c r="B26" s="10" t="s">
        <v>9</v>
      </c>
      <c r="C26" s="10" t="s">
        <v>6</v>
      </c>
      <c r="D26" s="23">
        <v>543.20000000000005</v>
      </c>
    </row>
    <row r="27" spans="1:10" ht="14.4" x14ac:dyDescent="0.25">
      <c r="A27" s="19" t="s">
        <v>46</v>
      </c>
      <c r="B27" s="10" t="s">
        <v>9</v>
      </c>
      <c r="C27" s="10" t="s">
        <v>19</v>
      </c>
      <c r="D27" s="23">
        <v>24539.7</v>
      </c>
    </row>
    <row r="28" spans="1:10" ht="14.4" x14ac:dyDescent="0.25">
      <c r="A28" s="19" t="s">
        <v>47</v>
      </c>
      <c r="B28" s="10" t="s">
        <v>9</v>
      </c>
      <c r="C28" s="10" t="s">
        <v>38</v>
      </c>
      <c r="D28" s="23">
        <v>16601.599999999999</v>
      </c>
    </row>
    <row r="29" spans="1:10" ht="14.4" x14ac:dyDescent="0.25">
      <c r="A29" s="19" t="s">
        <v>45</v>
      </c>
      <c r="B29" s="10" t="s">
        <v>9</v>
      </c>
      <c r="C29" s="10" t="s">
        <v>34</v>
      </c>
      <c r="D29" s="23">
        <v>316818.3</v>
      </c>
    </row>
    <row r="30" spans="1:10" ht="14.4" x14ac:dyDescent="0.25">
      <c r="A30" s="19" t="s">
        <v>13</v>
      </c>
      <c r="B30" s="10" t="s">
        <v>9</v>
      </c>
      <c r="C30" s="10" t="s">
        <v>21</v>
      </c>
      <c r="D30" s="23">
        <v>6413</v>
      </c>
    </row>
    <row r="31" spans="1:10" ht="14.4" x14ac:dyDescent="0.25">
      <c r="A31" s="19" t="s">
        <v>10</v>
      </c>
      <c r="B31" s="10" t="s">
        <v>11</v>
      </c>
      <c r="C31" s="10"/>
      <c r="D31" s="22">
        <f>D32+D33+D34+D35</f>
        <v>353698.80000000005</v>
      </c>
    </row>
    <row r="32" spans="1:10" ht="14.4" x14ac:dyDescent="0.25">
      <c r="A32" s="19" t="s">
        <v>3</v>
      </c>
      <c r="B32" s="10" t="s">
        <v>11</v>
      </c>
      <c r="C32" s="10" t="s">
        <v>6</v>
      </c>
      <c r="D32" s="22">
        <v>63650.400000000001</v>
      </c>
      <c r="J32" s="9"/>
    </row>
    <row r="33" spans="1:4" ht="14.4" x14ac:dyDescent="0.25">
      <c r="A33" s="19" t="s">
        <v>4</v>
      </c>
      <c r="B33" s="10" t="s">
        <v>11</v>
      </c>
      <c r="C33" s="10" t="s">
        <v>18</v>
      </c>
      <c r="D33" s="23">
        <v>48427.6</v>
      </c>
    </row>
    <row r="34" spans="1:4" ht="14.4" x14ac:dyDescent="0.25">
      <c r="A34" s="19" t="s">
        <v>12</v>
      </c>
      <c r="B34" s="10" t="s">
        <v>11</v>
      </c>
      <c r="C34" s="10" t="s">
        <v>22</v>
      </c>
      <c r="D34" s="23">
        <v>211017.4</v>
      </c>
    </row>
    <row r="35" spans="1:4" ht="14.4" x14ac:dyDescent="0.25">
      <c r="A35" s="19" t="s">
        <v>5</v>
      </c>
      <c r="B35" s="10" t="s">
        <v>11</v>
      </c>
      <c r="C35" s="10" t="s">
        <v>11</v>
      </c>
      <c r="D35" s="23">
        <v>30603.4</v>
      </c>
    </row>
    <row r="36" spans="1:4" ht="14.4" hidden="1" x14ac:dyDescent="0.25">
      <c r="A36" s="19" t="s">
        <v>42</v>
      </c>
      <c r="B36" s="10" t="s">
        <v>19</v>
      </c>
      <c r="C36" s="10"/>
      <c r="D36" s="22">
        <f>D37</f>
        <v>0</v>
      </c>
    </row>
    <row r="37" spans="1:4" ht="14.4" hidden="1" x14ac:dyDescent="0.25">
      <c r="A37" s="19" t="s">
        <v>43</v>
      </c>
      <c r="B37" s="10" t="s">
        <v>19</v>
      </c>
      <c r="C37" s="10" t="s">
        <v>11</v>
      </c>
      <c r="D37" s="22">
        <v>0</v>
      </c>
    </row>
    <row r="38" spans="1:4" ht="14.4" x14ac:dyDescent="0.25">
      <c r="A38" s="19" t="s">
        <v>15</v>
      </c>
      <c r="B38" s="10" t="s">
        <v>16</v>
      </c>
      <c r="C38" s="10"/>
      <c r="D38" s="22">
        <f>D39+D40</f>
        <v>1354.6</v>
      </c>
    </row>
    <row r="39" spans="1:4" ht="14.4" x14ac:dyDescent="0.25">
      <c r="A39" s="19" t="s">
        <v>56</v>
      </c>
      <c r="B39" s="10" t="s">
        <v>16</v>
      </c>
      <c r="C39" s="10" t="s">
        <v>11</v>
      </c>
      <c r="D39" s="23">
        <v>374.6</v>
      </c>
    </row>
    <row r="40" spans="1:4" ht="14.4" x14ac:dyDescent="0.25">
      <c r="A40" s="19" t="s">
        <v>50</v>
      </c>
      <c r="B40" s="10" t="s">
        <v>16</v>
      </c>
      <c r="C40" s="10" t="s">
        <v>16</v>
      </c>
      <c r="D40" s="22">
        <v>980</v>
      </c>
    </row>
    <row r="41" spans="1:4" ht="14.4" x14ac:dyDescent="0.25">
      <c r="A41" s="19" t="s">
        <v>40</v>
      </c>
      <c r="B41" s="10" t="s">
        <v>38</v>
      </c>
      <c r="C41" s="10"/>
      <c r="D41" s="22">
        <f>D42</f>
        <v>52770.3</v>
      </c>
    </row>
    <row r="42" spans="1:4" ht="14.4" x14ac:dyDescent="0.25">
      <c r="A42" s="19" t="s">
        <v>39</v>
      </c>
      <c r="B42" s="10" t="s">
        <v>38</v>
      </c>
      <c r="C42" s="10" t="s">
        <v>6</v>
      </c>
      <c r="D42" s="22">
        <v>52770.3</v>
      </c>
    </row>
    <row r="43" spans="1:4" ht="14.4" x14ac:dyDescent="0.25">
      <c r="A43" s="19" t="s">
        <v>24</v>
      </c>
      <c r="B43" s="10" t="s">
        <v>25</v>
      </c>
      <c r="C43" s="10"/>
      <c r="D43" s="22">
        <f>D44+D45+D47+D46</f>
        <v>253078.59999999998</v>
      </c>
    </row>
    <row r="44" spans="1:4" s="5" customFormat="1" ht="14.4" x14ac:dyDescent="0.25">
      <c r="A44" s="19" t="s">
        <v>48</v>
      </c>
      <c r="B44" s="10" t="s">
        <v>25</v>
      </c>
      <c r="C44" s="10" t="s">
        <v>6</v>
      </c>
      <c r="D44" s="22">
        <v>1951.9</v>
      </c>
    </row>
    <row r="45" spans="1:4" ht="14.4" x14ac:dyDescent="0.25">
      <c r="A45" s="19" t="s">
        <v>27</v>
      </c>
      <c r="B45" s="10" t="s">
        <v>25</v>
      </c>
      <c r="C45" s="10" t="s">
        <v>22</v>
      </c>
      <c r="D45" s="22">
        <v>237177.8</v>
      </c>
    </row>
    <row r="46" spans="1:4" ht="14.4" x14ac:dyDescent="0.25">
      <c r="A46" s="19" t="s">
        <v>57</v>
      </c>
      <c r="B46" s="10" t="s">
        <v>25</v>
      </c>
      <c r="C46" s="10" t="s">
        <v>9</v>
      </c>
      <c r="D46" s="22">
        <v>13858.9</v>
      </c>
    </row>
    <row r="47" spans="1:4" ht="14.4" x14ac:dyDescent="0.25">
      <c r="A47" s="19" t="s">
        <v>30</v>
      </c>
      <c r="B47" s="10" t="s">
        <v>25</v>
      </c>
      <c r="C47" s="10" t="s">
        <v>19</v>
      </c>
      <c r="D47" s="22">
        <v>90</v>
      </c>
    </row>
    <row r="48" spans="1:4" ht="14.4" x14ac:dyDescent="0.25">
      <c r="A48" s="19" t="s">
        <v>37</v>
      </c>
      <c r="B48" s="10" t="s">
        <v>21</v>
      </c>
      <c r="C48" s="10"/>
      <c r="D48" s="22">
        <f>D49</f>
        <v>700</v>
      </c>
    </row>
    <row r="49" spans="1:4" ht="14.4" x14ac:dyDescent="0.25">
      <c r="A49" s="19" t="s">
        <v>36</v>
      </c>
      <c r="B49" s="10" t="s">
        <v>21</v>
      </c>
      <c r="C49" s="10" t="s">
        <v>9</v>
      </c>
      <c r="D49" s="23">
        <v>700</v>
      </c>
    </row>
    <row r="50" spans="1:4" ht="14.4" x14ac:dyDescent="0.25">
      <c r="A50" s="19" t="s">
        <v>63</v>
      </c>
      <c r="B50" s="10" t="s">
        <v>29</v>
      </c>
      <c r="C50" s="10"/>
      <c r="D50" s="22">
        <f>D51</f>
        <v>500</v>
      </c>
    </row>
    <row r="51" spans="1:4" ht="14.4" x14ac:dyDescent="0.25">
      <c r="A51" s="19" t="s">
        <v>64</v>
      </c>
      <c r="B51" s="10" t="s">
        <v>29</v>
      </c>
      <c r="C51" s="10" t="s">
        <v>6</v>
      </c>
      <c r="D51" s="23">
        <v>500</v>
      </c>
    </row>
    <row r="52" spans="1:4" ht="12" customHeight="1" x14ac:dyDescent="0.25">
      <c r="A52" s="7"/>
      <c r="B52" s="7"/>
      <c r="C52" s="7"/>
      <c r="D52" s="7"/>
    </row>
  </sheetData>
  <mergeCells count="6">
    <mergeCell ref="A8:D8"/>
    <mergeCell ref="A7:D7"/>
    <mergeCell ref="A11:A12"/>
    <mergeCell ref="B11:B12"/>
    <mergeCell ref="C11:C12"/>
    <mergeCell ref="D11:D12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Пользователь Windows</cp:lastModifiedBy>
  <cp:lastPrinted>2021-12-22T11:10:37Z</cp:lastPrinted>
  <dcterms:created xsi:type="dcterms:W3CDTF">2003-12-05T21:14:57Z</dcterms:created>
  <dcterms:modified xsi:type="dcterms:W3CDTF">2022-02-28T04:17:38Z</dcterms:modified>
</cp:coreProperties>
</file>