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80" windowWidth="9720" windowHeight="7260"/>
  </bookViews>
  <sheets>
    <sheet name="Роспись расходов" sheetId="12" r:id="rId1"/>
  </sheets>
  <definedNames>
    <definedName name="BFT_Print_Titles" localSheetId="0">'Роспись расходов'!$1:$3</definedName>
    <definedName name="_xlnm.Print_Area" localSheetId="0">'Роспись расходов'!$A$1:$F$177</definedName>
  </definedNames>
  <calcPr calcId="125725"/>
</workbook>
</file>

<file path=xl/calcChain.xml><?xml version="1.0" encoding="utf-8"?>
<calcChain xmlns="http://schemas.openxmlformats.org/spreadsheetml/2006/main">
  <c r="F166" i="12"/>
  <c r="F165"/>
  <c r="F158"/>
  <c r="F103"/>
  <c r="F102"/>
  <c r="F93"/>
</calcChain>
</file>

<file path=xl/sharedStrings.xml><?xml version="1.0" encoding="utf-8"?>
<sst xmlns="http://schemas.openxmlformats.org/spreadsheetml/2006/main" count="736" uniqueCount="176">
  <si>
    <t>2</t>
  </si>
  <si>
    <t>3</t>
  </si>
  <si>
    <t>4</t>
  </si>
  <si>
    <t>6</t>
  </si>
  <si>
    <t>5</t>
  </si>
  <si>
    <t>КБК</t>
  </si>
  <si>
    <t>1</t>
  </si>
  <si>
    <t>КВСР</t>
  </si>
  <si>
    <t>КВР</t>
  </si>
  <si>
    <t>КЦСР</t>
  </si>
  <si>
    <t>КФСР</t>
  </si>
  <si>
    <t>Наименование показателя</t>
  </si>
  <si>
    <t/>
  </si>
  <si>
    <t>ВСЕГО:</t>
  </si>
  <si>
    <t>0102</t>
  </si>
  <si>
    <t>Функционирование высшего должностного лица субъекта Российской Федерации и муниципального образования</t>
  </si>
  <si>
    <t>Глава местной администрации (исполнительно-распорядительного органа муниципального образования)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</si>
  <si>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</si>
  <si>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</si>
  <si>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</si>
  <si>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</si>
  <si>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Центральный аппарат</t>
  </si>
  <si>
    <t>200</t>
  </si>
  <si>
    <t>800</t>
  </si>
  <si>
    <t>Иные бюджетные ассигнования</t>
  </si>
  <si>
    <t>Председатель представительного органа муниципального образования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</si>
  <si>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</si>
  <si>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</si>
  <si>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</si>
  <si>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</si>
  <si>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500</t>
  </si>
  <si>
    <t>Межбюджетные трансферты</t>
  </si>
  <si>
    <t>0111</t>
  </si>
  <si>
    <t>Резервные фонды</t>
  </si>
  <si>
    <t>Резервные фонды местных администраций</t>
  </si>
  <si>
    <t>0113</t>
  </si>
  <si>
    <t>Другие общегосударственные вопросы</t>
  </si>
  <si>
    <t>Выполнение других обязательств государства</t>
  </si>
  <si>
    <t>600</t>
  </si>
  <si>
    <t>Предоставление субсидий бюджетным, автономным учреждениям и иным некоммерческим организациям</t>
  </si>
  <si>
    <t>Передача полномочий по созданию, содержанию и функционированию органа повседневного управления муниципального звена территориальной подсистемы единой государственной системы предупреждения и ликвидации чрезвычайных ситуаций Иркутской области - Муниципального казенного учреждения "Единая дежурно-диспетчерская служба" Усть-Кутского муниципального образования</t>
  </si>
  <si>
    <t>0401</t>
  </si>
  <si>
    <t>Общеэкономические вопросы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</si>
  <si>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</si>
  <si>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</si>
  <si>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</si>
  <si>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</si>
  <si>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0501</t>
  </si>
  <si>
    <t>Жилищное хозяйство</t>
  </si>
  <si>
    <t>Мероприятия в области жилищного хозяйства</t>
  </si>
  <si>
    <t>400</t>
  </si>
  <si>
    <t>0502</t>
  </si>
  <si>
    <t>Коммунальное хозяйство</t>
  </si>
  <si>
    <t>Компенсация выпадающих доходов организациям, предоставляющим населению услуги водоснабжения и водоотведения по тарифам, не обеспечивающим возмещение издержек</t>
  </si>
  <si>
    <t>0503</t>
  </si>
  <si>
    <t>Благоустройство</t>
  </si>
  <si>
    <t>0505</t>
  </si>
  <si>
    <t>Другие вопросы в области жилищно-коммунального хозяйства</t>
  </si>
  <si>
    <t>Обеспечение деятельности подведомственных учреждений</t>
  </si>
  <si>
    <t>0707</t>
  </si>
  <si>
    <t>0801</t>
  </si>
  <si>
    <t>Культура</t>
  </si>
  <si>
    <t>1003</t>
  </si>
  <si>
    <t>Социальное обеспечение населения</t>
  </si>
  <si>
    <t>300</t>
  </si>
  <si>
    <t>Социальное обеспечение и иные выплаты населению</t>
  </si>
  <si>
    <t>1006</t>
  </si>
  <si>
    <t>Другие вопросы в области социальной политики</t>
  </si>
  <si>
    <t>1204</t>
  </si>
  <si>
    <t>Другие вопросы в области средств массовой информации</t>
  </si>
  <si>
    <t>Государственная поддержка в сфере средств массовой информации</t>
  </si>
  <si>
    <t>1301</t>
  </si>
  <si>
    <t>Процентные платежи по муниципальному долгу</t>
  </si>
  <si>
    <t>700</t>
  </si>
  <si>
    <t>Обслуживание государственного (муниципального) долга</t>
  </si>
  <si>
    <t>Приложение № 10</t>
  </si>
  <si>
    <t>к решению Думы Усть-Кутского муниципального</t>
  </si>
  <si>
    <t xml:space="preserve">образования (городского поселения) </t>
  </si>
  <si>
    <t>Сумма</t>
  </si>
  <si>
    <t>0020008000</t>
  </si>
  <si>
    <t>0020004000</t>
  </si>
  <si>
    <t>Закупка товаров, работ и услуг для обеспечения государственных (муниципальных) нужд</t>
  </si>
  <si>
    <t>0020011000</t>
  </si>
  <si>
    <t>0020065000</t>
  </si>
  <si>
    <t>0700005000</t>
  </si>
  <si>
    <t>0920003000</t>
  </si>
  <si>
    <t>7961000000</t>
  </si>
  <si>
    <t>2180001000</t>
  </si>
  <si>
    <t>Осуществление отдельных областных государственных полномочий в области регулирования тарифов на услуги организаций коммунального комплекса</t>
  </si>
  <si>
    <t>6130073100</t>
  </si>
  <si>
    <t>Осуществление отдельных областных государственных полномочий в сфере водоснабжения и водоотведения</t>
  </si>
  <si>
    <t>6130073110</t>
  </si>
  <si>
    <t>Транспорт</t>
  </si>
  <si>
    <t>0408</t>
  </si>
  <si>
    <t>7961600000</t>
  </si>
  <si>
    <t>7960400000</t>
  </si>
  <si>
    <t>3500003000</t>
  </si>
  <si>
    <t>Капитальные вложения в объекты государственной (муниципальной) собственности</t>
  </si>
  <si>
    <t>3510003000</t>
  </si>
  <si>
    <t>Модернизация объектов коммунальной инфраструктуры Усть-Кутского муниципального образования (городского поселения)</t>
  </si>
  <si>
    <t>79601S2200</t>
  </si>
  <si>
    <t>7961800000</t>
  </si>
  <si>
    <t>0020099000</t>
  </si>
  <si>
    <t>4400099000</t>
  </si>
  <si>
    <t>Пенсионное обеспечение</t>
  </si>
  <si>
    <t>1001</t>
  </si>
  <si>
    <t>Доплаты к пенсиям государственных служащих субъектов Российской Федерации и муниципальных служащих</t>
  </si>
  <si>
    <t>4910001000</t>
  </si>
  <si>
    <t>7960600000</t>
  </si>
  <si>
    <t>4440002000</t>
  </si>
  <si>
    <t>0650003000</t>
  </si>
  <si>
    <t>(тыс. рубей)</t>
  </si>
  <si>
    <t>Муниципальная программа Усть-Кутского муниципального образования (городского поселения) "Развитие автомобильного пассажирского транспорта общего пользования на территории Усть-Кутского муниципального образования (городского поселения) на 2018-2022 годы"</t>
  </si>
  <si>
    <t>7961900000</t>
  </si>
  <si>
    <t>Администрация Усть-Кутского муниципального образования (городского поселения) Усть-Кутского района Иркутской области</t>
  </si>
  <si>
    <t>952</t>
  </si>
  <si>
    <t>7960900000</t>
  </si>
  <si>
    <t>Мероприятия по переселению граждан из ветхого и аварийного жилья в зоне Байкала-Амурской магистрали</t>
  </si>
  <si>
    <t>79621L0231</t>
  </si>
  <si>
    <t>79605L4970</t>
  </si>
  <si>
    <t>Муниципальная программа "Обеспечение первичных мер пожарной безопасности на территории Усть-Кутского муниципального образования (городского поселения) на 2019-2021 годы"</t>
  </si>
  <si>
    <t>7962300000</t>
  </si>
  <si>
    <t>Молодежная политика</t>
  </si>
  <si>
    <t>Профессиональная подготовка, переподготовка и повышение квалификации</t>
  </si>
  <si>
    <t>0705</t>
  </si>
  <si>
    <t>Мероприятия по обеспечению жильем граждан, проживающих в жилых помещениях, признанных непригодными для проживания, расположенных в зоне БАМа</t>
  </si>
  <si>
    <t>79621S2810</t>
  </si>
  <si>
    <t>Реализация мероприятий перечня проектов народных инициатив</t>
  </si>
  <si>
    <t>Муниципальная программа "Развитие и поддержка малого и среднего предпринимательства на территории города Усть-Кута на 2017-2021 годы"</t>
  </si>
  <si>
    <t>Передача полномочий КСК УКМО по осуществлению внешнего муниципального финансового контроля по заключенным соглашениям из бюджета поселения бюджету района</t>
  </si>
  <si>
    <t>Муниципальная программа "Эффективное управление муниципальным имуществом на период 2020-2022 г.г. на территории Уcть-Кутского муниципального образования (городского поселения)"</t>
  </si>
  <si>
    <t>7960100000</t>
  </si>
  <si>
    <t>Муниципальная программа Усть-Кутского муниципального образования (городского поселения) "Молодежная политика. Приоритеты, перспективы развития на 2020-2022 годы"</t>
  </si>
  <si>
    <t>Охрана семьи и детства</t>
  </si>
  <si>
    <t>1004</t>
  </si>
  <si>
    <t>Осуществление областного государственного полномочия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отдельными законами Иркутской области об административной ответственности</t>
  </si>
  <si>
    <t>90A0073150</t>
  </si>
  <si>
    <t>796F255551</t>
  </si>
  <si>
    <t>Муниципальная программа Усть-Кутского муниципального образования (городского поселения) "Поддержка социально ориентированных некоммерческих организаций Усть-Кутского муниципального образования (городского поселения) на 2020-2022 годы"</t>
  </si>
  <si>
    <t>Мероприятия в области коммунального хозяйства</t>
  </si>
  <si>
    <t>3510005000</t>
  </si>
  <si>
    <t>Муниципальная программа "Профилактика экстремизма и терроризма на территории муниципального образования "город Усть-Кут" на 2020-2022 годы"</t>
  </si>
  <si>
    <t>7960700000</t>
  </si>
  <si>
    <t>Муниципальная программа Усть-Кутского муниципального образования (городского поселения) "Повышение безопасности дорожного движения на территории Усть-Кутского муниципального образования (городского поселения) на 2021-2024 г.г."</t>
  </si>
  <si>
    <t>7960300000</t>
  </si>
  <si>
    <t>Содействие развитию и модернизации электроэнергетики в Иркутской области</t>
  </si>
  <si>
    <t>Обслуживание государственного внутреннего и муниципального долга</t>
  </si>
  <si>
    <t>Ведомственная структура расходов местного бюджета на 2021 год</t>
  </si>
  <si>
    <t>79611S2954</t>
  </si>
  <si>
    <t>Оказание содействия муниципальным образованиям Иркутской области на поддержку мероприятий по благоустройству дворовых и общественных территорий</t>
  </si>
  <si>
    <t>0314</t>
  </si>
  <si>
    <t>Другие вопросы в области национальной безопасности и правоохранительной деятельности</t>
  </si>
  <si>
    <t>79619S2370</t>
  </si>
  <si>
    <t>Развитие систем коммунальной, транспортной и социальной инфраструктуры муниципального образования</t>
  </si>
  <si>
    <t>5230002000</t>
  </si>
  <si>
    <t>79616S2370</t>
  </si>
  <si>
    <t>Муниципальная программа "Переселение граждан из жилых помещений, расположенных в зоне Байкало-Амурской магистрали, признанных непригодными для проживания, и (или) жилых помещений с высоким уровнем износа (более 70 процентов) на территории Усть-Кутского муниципального образования (городского поселения) на 2018-2024 годы"</t>
  </si>
  <si>
    <t>7962100000</t>
  </si>
  <si>
    <t>79618S2370</t>
  </si>
  <si>
    <t>Реализация мероприятий по обеспечению жильем молодых семей</t>
  </si>
  <si>
    <t>Обеспечение проведения выборов и референдумов</t>
  </si>
  <si>
    <t>0107</t>
  </si>
  <si>
    <t>Проведение выборов в представительные органы муниципального образования</t>
  </si>
  <si>
    <t>0200000020</t>
  </si>
  <si>
    <t>Проведение выборов главы муниципального образования</t>
  </si>
  <si>
    <t>0200000030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</si>
  <si>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</si>
  <si>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</si>
  <si>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Муниципальная программа "Модернизация объектов коммунальной инфраструктуры Усть-Кутского муниципального образования (городского поселения) на 2017-2022 годы"</t>
  </si>
  <si>
    <t>Муниципальная программа "Благоустройство и обеспечение экологической безопасности на территории муниципального образования "город Усть-Кут" на 2017-2022 годы"</t>
  </si>
  <si>
    <t>Муниципальная программа Усть-Кутского муниципального образования (городского поселения) "Развитие дорожного хозяйства Усть-Кутского муниципального образования (городского поселения) на 2016-2024г.г."</t>
  </si>
  <si>
    <t>Строительство искусственных сооружений на территории Иркутской области</t>
  </si>
  <si>
    <t>79616S2730</t>
  </si>
  <si>
    <t>Муниципальная программа "Формирование современной городской среды Усть-Кутского муниципального образования (городского поселения) на 2018-2024 годы"</t>
  </si>
  <si>
    <t>7962000000</t>
  </si>
  <si>
    <t xml:space="preserve">от 23.09.2021г. № 211/41 </t>
  </si>
</sst>
</file>

<file path=xl/styles.xml><?xml version="1.0" encoding="utf-8"?>
<styleSheet xmlns="http://schemas.openxmlformats.org/spreadsheetml/2006/main">
  <numFmts count="2">
    <numFmt numFmtId="164" formatCode="?"/>
    <numFmt numFmtId="165" formatCode="#,##0.0"/>
  </numFmts>
  <fonts count="6">
    <font>
      <sz val="10"/>
      <name val="Arial"/>
    </font>
    <font>
      <sz val="10"/>
      <name val="Arial"/>
      <family val="2"/>
      <charset val="204"/>
    </font>
    <font>
      <sz val="9"/>
      <name val="Courier New"/>
      <family val="3"/>
      <charset val="204"/>
    </font>
    <font>
      <b/>
      <sz val="10"/>
      <name val="Arial"/>
      <family val="2"/>
      <charset val="204"/>
    </font>
    <font>
      <i/>
      <sz val="9.6"/>
      <name val="Arial"/>
      <family val="2"/>
      <charset val="204"/>
    </font>
    <font>
      <b/>
      <sz val="9.6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0" xfId="0" applyFill="1"/>
    <xf numFmtId="49" fontId="2" fillId="2" borderId="0" xfId="0" applyNumberFormat="1" applyFont="1" applyFill="1" applyBorder="1"/>
    <xf numFmtId="0" fontId="1" fillId="2" borderId="0" xfId="0" applyFont="1" applyFill="1"/>
    <xf numFmtId="0" fontId="0" fillId="2" borderId="0" xfId="0" applyFill="1" applyAlignment="1"/>
    <xf numFmtId="0" fontId="2" fillId="2" borderId="0" xfId="0" applyFont="1" applyFill="1"/>
    <xf numFmtId="0" fontId="0" fillId="2" borderId="0" xfId="0" applyFill="1" applyBorder="1" applyAlignment="1"/>
    <xf numFmtId="0" fontId="3" fillId="2" borderId="0" xfId="0" applyFont="1" applyFill="1" applyAlignment="1"/>
    <xf numFmtId="49" fontId="1" fillId="2" borderId="7" xfId="0" applyNumberFormat="1" applyFont="1" applyFill="1" applyBorder="1"/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165" fontId="1" fillId="2" borderId="0" xfId="0" applyNumberFormat="1" applyFont="1" applyFill="1"/>
    <xf numFmtId="49" fontId="5" fillId="0" borderId="2" xfId="0" applyNumberFormat="1" applyFont="1" applyBorder="1" applyAlignment="1" applyProtection="1">
      <alignment horizontal="left"/>
    </xf>
    <xf numFmtId="49" fontId="5" fillId="0" borderId="2" xfId="0" applyNumberFormat="1" applyFont="1" applyBorder="1" applyAlignment="1" applyProtection="1">
      <alignment horizontal="center"/>
    </xf>
    <xf numFmtId="165" fontId="0" fillId="2" borderId="0" xfId="0" applyNumberFormat="1" applyFill="1"/>
    <xf numFmtId="0" fontId="1" fillId="0" borderId="0" xfId="0" applyFont="1"/>
    <xf numFmtId="165" fontId="5" fillId="0" borderId="2" xfId="0" applyNumberFormat="1" applyFont="1" applyBorder="1" applyAlignment="1" applyProtection="1">
      <alignment horizontal="right" wrapText="1"/>
    </xf>
    <xf numFmtId="165" fontId="4" fillId="2" borderId="2" xfId="0" applyNumberFormat="1" applyFont="1" applyFill="1" applyBorder="1" applyAlignment="1" applyProtection="1">
      <alignment horizontal="right" vertical="top" wrapText="1"/>
    </xf>
    <xf numFmtId="49" fontId="4" fillId="0" borderId="2" xfId="0" applyNumberFormat="1" applyFont="1" applyBorder="1" applyAlignment="1" applyProtection="1">
      <alignment horizontal="left" vertical="top" wrapText="1"/>
    </xf>
    <xf numFmtId="49" fontId="4" fillId="0" borderId="2" xfId="0" applyNumberFormat="1" applyFont="1" applyBorder="1" applyAlignment="1" applyProtection="1">
      <alignment horizontal="center" vertical="top" wrapText="1"/>
    </xf>
    <xf numFmtId="165" fontId="4" fillId="0" borderId="2" xfId="0" applyNumberFormat="1" applyFont="1" applyBorder="1" applyAlignment="1" applyProtection="1">
      <alignment horizontal="right" vertical="top" wrapText="1"/>
    </xf>
    <xf numFmtId="164" fontId="4" fillId="0" borderId="2" xfId="0" applyNumberFormat="1" applyFont="1" applyBorder="1" applyAlignment="1" applyProtection="1">
      <alignment horizontal="left" vertical="top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/>
    </xf>
    <xf numFmtId="49" fontId="3" fillId="2" borderId="4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78"/>
  <sheetViews>
    <sheetView tabSelected="1" topLeftCell="A88" zoomScaleNormal="100" workbookViewId="0">
      <selection activeCell="F102" sqref="F102"/>
    </sheetView>
  </sheetViews>
  <sheetFormatPr defaultColWidth="8.85546875" defaultRowHeight="12.75"/>
  <cols>
    <col min="1" max="1" width="122.28515625" style="1" customWidth="1"/>
    <col min="2" max="2" width="8" style="1" customWidth="1"/>
    <col min="3" max="3" width="9.85546875" style="1" customWidth="1"/>
    <col min="4" max="4" width="13" style="1" customWidth="1"/>
    <col min="5" max="5" width="7.140625" style="1" customWidth="1"/>
    <col min="6" max="6" width="10.85546875" style="1" customWidth="1"/>
    <col min="7" max="7" width="15" style="1" hidden="1" customWidth="1"/>
    <col min="8" max="8" width="9.140625" style="1" bestFit="1" customWidth="1"/>
    <col min="9" max="16384" width="8.85546875" style="1"/>
  </cols>
  <sheetData>
    <row r="1" spans="1:8">
      <c r="A1" s="4"/>
      <c r="B1" s="24" t="s">
        <v>75</v>
      </c>
      <c r="C1" s="24"/>
      <c r="D1" s="24"/>
      <c r="E1" s="24"/>
      <c r="F1" s="2"/>
      <c r="G1" s="5"/>
    </row>
    <row r="2" spans="1:8">
      <c r="A2" s="4"/>
      <c r="B2" s="24" t="s">
        <v>76</v>
      </c>
      <c r="C2" s="24"/>
      <c r="D2" s="24"/>
      <c r="E2" s="24"/>
      <c r="F2" s="24"/>
      <c r="G2" s="24"/>
    </row>
    <row r="3" spans="1:8">
      <c r="A3" s="4"/>
      <c r="B3" s="24" t="s">
        <v>77</v>
      </c>
      <c r="C3" s="24"/>
      <c r="D3" s="24"/>
      <c r="E3" s="24"/>
      <c r="F3" s="24"/>
      <c r="G3" s="24"/>
    </row>
    <row r="4" spans="1:8">
      <c r="A4" s="4"/>
      <c r="B4" s="24" t="s">
        <v>175</v>
      </c>
      <c r="C4" s="24"/>
      <c r="D4" s="24"/>
      <c r="E4" s="24"/>
      <c r="F4" s="24"/>
      <c r="G4" s="5"/>
    </row>
    <row r="5" spans="1:8">
      <c r="A5" s="4"/>
      <c r="B5" s="4"/>
      <c r="C5" s="4"/>
      <c r="D5" s="4"/>
      <c r="E5" s="6"/>
    </row>
    <row r="6" spans="1:8">
      <c r="A6" s="27" t="s">
        <v>147</v>
      </c>
      <c r="B6" s="27"/>
      <c r="C6" s="27"/>
      <c r="D6" s="27"/>
      <c r="E6" s="27"/>
      <c r="F6" s="27"/>
      <c r="G6" s="7"/>
    </row>
    <row r="7" spans="1:8" ht="5.25" customHeight="1">
      <c r="A7" s="27"/>
      <c r="B7" s="27"/>
      <c r="C7" s="27"/>
      <c r="D7" s="27"/>
      <c r="E7" s="27"/>
      <c r="F7" s="27"/>
      <c r="G7" s="27"/>
    </row>
    <row r="8" spans="1:8">
      <c r="A8" s="28" t="s">
        <v>111</v>
      </c>
      <c r="B8" s="28"/>
      <c r="C8" s="28"/>
      <c r="D8" s="28"/>
      <c r="E8" s="28"/>
      <c r="F8" s="28"/>
      <c r="G8" s="3"/>
    </row>
    <row r="9" spans="1:8">
      <c r="A9" s="25" t="s">
        <v>11</v>
      </c>
      <c r="B9" s="22" t="s">
        <v>5</v>
      </c>
      <c r="C9" s="23"/>
      <c r="D9" s="23"/>
      <c r="E9" s="23"/>
      <c r="F9" s="25" t="s">
        <v>78</v>
      </c>
      <c r="G9" s="8"/>
    </row>
    <row r="10" spans="1:8">
      <c r="A10" s="26"/>
      <c r="B10" s="9" t="s">
        <v>7</v>
      </c>
      <c r="C10" s="9" t="s">
        <v>10</v>
      </c>
      <c r="D10" s="9" t="s">
        <v>9</v>
      </c>
      <c r="E10" s="9" t="s">
        <v>8</v>
      </c>
      <c r="F10" s="26"/>
      <c r="G10" s="8"/>
    </row>
    <row r="11" spans="1:8">
      <c r="A11" s="10" t="s">
        <v>6</v>
      </c>
      <c r="B11" s="10" t="s">
        <v>0</v>
      </c>
      <c r="C11" s="10" t="s">
        <v>1</v>
      </c>
      <c r="D11" s="10" t="s">
        <v>2</v>
      </c>
      <c r="E11" s="10" t="s">
        <v>4</v>
      </c>
      <c r="F11" s="10" t="s">
        <v>3</v>
      </c>
      <c r="G11" s="8"/>
    </row>
    <row r="12" spans="1:8">
      <c r="A12" s="12" t="s">
        <v>13</v>
      </c>
      <c r="B12" s="13" t="s">
        <v>12</v>
      </c>
      <c r="C12" s="13"/>
      <c r="D12" s="13"/>
      <c r="E12" s="13"/>
      <c r="F12" s="16">
        <v>738609.9</v>
      </c>
      <c r="G12" s="3"/>
    </row>
    <row r="13" spans="1:8">
      <c r="A13" s="18" t="s">
        <v>114</v>
      </c>
      <c r="B13" s="19" t="s">
        <v>115</v>
      </c>
      <c r="C13" s="19"/>
      <c r="D13" s="19"/>
      <c r="E13" s="19"/>
      <c r="F13" s="20">
        <v>738609.9</v>
      </c>
      <c r="G13" s="3"/>
    </row>
    <row r="14" spans="1:8">
      <c r="A14" s="18" t="s">
        <v>15</v>
      </c>
      <c r="B14" s="19" t="s">
        <v>115</v>
      </c>
      <c r="C14" s="19" t="s">
        <v>14</v>
      </c>
      <c r="D14" s="19"/>
      <c r="E14" s="19"/>
      <c r="F14" s="20">
        <v>3797.5</v>
      </c>
      <c r="G14" s="3"/>
      <c r="H14" s="14"/>
    </row>
    <row r="15" spans="1:8" s="3" customFormat="1" ht="19.5" customHeight="1">
      <c r="A15" s="18" t="s">
        <v>16</v>
      </c>
      <c r="B15" s="19" t="s">
        <v>115</v>
      </c>
      <c r="C15" s="19" t="s">
        <v>14</v>
      </c>
      <c r="D15" s="19" t="s">
        <v>79</v>
      </c>
      <c r="E15" s="19"/>
      <c r="F15" s="20">
        <v>3797.5</v>
      </c>
    </row>
    <row r="16" spans="1:8" s="3" customFormat="1" ht="25.5">
      <c r="A16" s="18" t="s">
        <v>18</v>
      </c>
      <c r="B16" s="19" t="s">
        <v>115</v>
      </c>
      <c r="C16" s="19" t="s">
        <v>14</v>
      </c>
      <c r="D16" s="19" t="s">
        <v>79</v>
      </c>
      <c r="E16" s="19" t="s">
        <v>17</v>
      </c>
      <c r="F16" s="20">
        <v>3797.5</v>
      </c>
    </row>
    <row r="17" spans="1:6" s="3" customFormat="1" ht="25.5">
      <c r="A17" s="18" t="s">
        <v>20</v>
      </c>
      <c r="B17" s="19" t="s">
        <v>115</v>
      </c>
      <c r="C17" s="19" t="s">
        <v>19</v>
      </c>
      <c r="D17" s="19"/>
      <c r="E17" s="19"/>
      <c r="F17" s="20">
        <v>6864.1</v>
      </c>
    </row>
    <row r="18" spans="1:6" s="3" customFormat="1">
      <c r="A18" s="18" t="s">
        <v>21</v>
      </c>
      <c r="B18" s="19" t="s">
        <v>115</v>
      </c>
      <c r="C18" s="19" t="s">
        <v>19</v>
      </c>
      <c r="D18" s="19" t="s">
        <v>80</v>
      </c>
      <c r="E18" s="19"/>
      <c r="F18" s="20">
        <v>3543.4</v>
      </c>
    </row>
    <row r="19" spans="1:6" s="3" customFormat="1" ht="25.5">
      <c r="A19" s="18" t="s">
        <v>18</v>
      </c>
      <c r="B19" s="19" t="s">
        <v>115</v>
      </c>
      <c r="C19" s="19" t="s">
        <v>19</v>
      </c>
      <c r="D19" s="19" t="s">
        <v>80</v>
      </c>
      <c r="E19" s="19" t="s">
        <v>17</v>
      </c>
      <c r="F19" s="20">
        <v>2627.3</v>
      </c>
    </row>
    <row r="20" spans="1:6" s="3" customFormat="1">
      <c r="A20" s="18" t="s">
        <v>81</v>
      </c>
      <c r="B20" s="19" t="s">
        <v>115</v>
      </c>
      <c r="C20" s="19" t="s">
        <v>19</v>
      </c>
      <c r="D20" s="19" t="s">
        <v>80</v>
      </c>
      <c r="E20" s="19" t="s">
        <v>22</v>
      </c>
      <c r="F20" s="20">
        <v>914.1</v>
      </c>
    </row>
    <row r="21" spans="1:6" s="3" customFormat="1">
      <c r="A21" s="18" t="s">
        <v>24</v>
      </c>
      <c r="B21" s="19" t="s">
        <v>115</v>
      </c>
      <c r="C21" s="19" t="s">
        <v>19</v>
      </c>
      <c r="D21" s="19" t="s">
        <v>80</v>
      </c>
      <c r="E21" s="19" t="s">
        <v>23</v>
      </c>
      <c r="F21" s="20">
        <v>2</v>
      </c>
    </row>
    <row r="22" spans="1:6" s="3" customFormat="1">
      <c r="A22" s="18" t="s">
        <v>25</v>
      </c>
      <c r="B22" s="19" t="s">
        <v>115</v>
      </c>
      <c r="C22" s="19" t="s">
        <v>19</v>
      </c>
      <c r="D22" s="19" t="s">
        <v>82</v>
      </c>
      <c r="E22" s="19"/>
      <c r="F22" s="20">
        <v>3320.7</v>
      </c>
    </row>
    <row r="23" spans="1:6" s="3" customFormat="1" ht="25.5">
      <c r="A23" s="18" t="s">
        <v>18</v>
      </c>
      <c r="B23" s="19" t="s">
        <v>115</v>
      </c>
      <c r="C23" s="19" t="s">
        <v>19</v>
      </c>
      <c r="D23" s="19" t="s">
        <v>82</v>
      </c>
      <c r="E23" s="19" t="s">
        <v>17</v>
      </c>
      <c r="F23" s="20">
        <v>3320.7</v>
      </c>
    </row>
    <row r="24" spans="1:6" s="3" customFormat="1" ht="25.5">
      <c r="A24" s="18" t="s">
        <v>27</v>
      </c>
      <c r="B24" s="19" t="s">
        <v>115</v>
      </c>
      <c r="C24" s="19" t="s">
        <v>26</v>
      </c>
      <c r="D24" s="19"/>
      <c r="E24" s="19"/>
      <c r="F24" s="20">
        <v>99586.3</v>
      </c>
    </row>
    <row r="25" spans="1:6" s="3" customFormat="1">
      <c r="A25" s="18" t="s">
        <v>21</v>
      </c>
      <c r="B25" s="19" t="s">
        <v>115</v>
      </c>
      <c r="C25" s="19" t="s">
        <v>26</v>
      </c>
      <c r="D25" s="19" t="s">
        <v>80</v>
      </c>
      <c r="E25" s="19"/>
      <c r="F25" s="20">
        <v>99586.3</v>
      </c>
    </row>
    <row r="26" spans="1:6" s="3" customFormat="1" ht="25.5">
      <c r="A26" s="18" t="s">
        <v>18</v>
      </c>
      <c r="B26" s="19" t="s">
        <v>115</v>
      </c>
      <c r="C26" s="19" t="s">
        <v>26</v>
      </c>
      <c r="D26" s="19" t="s">
        <v>80</v>
      </c>
      <c r="E26" s="19" t="s">
        <v>17</v>
      </c>
      <c r="F26" s="20">
        <v>92513.4</v>
      </c>
    </row>
    <row r="27" spans="1:6" s="3" customFormat="1">
      <c r="A27" s="18" t="s">
        <v>81</v>
      </c>
      <c r="B27" s="19" t="s">
        <v>115</v>
      </c>
      <c r="C27" s="19" t="s">
        <v>26</v>
      </c>
      <c r="D27" s="19" t="s">
        <v>80</v>
      </c>
      <c r="E27" s="19" t="s">
        <v>22</v>
      </c>
      <c r="F27" s="20">
        <v>6211.4</v>
      </c>
    </row>
    <row r="28" spans="1:6" s="3" customFormat="1">
      <c r="A28" s="18" t="s">
        <v>65</v>
      </c>
      <c r="B28" s="19" t="s">
        <v>115</v>
      </c>
      <c r="C28" s="19" t="s">
        <v>26</v>
      </c>
      <c r="D28" s="19" t="s">
        <v>80</v>
      </c>
      <c r="E28" s="19" t="s">
        <v>64</v>
      </c>
      <c r="F28" s="20">
        <v>53.8</v>
      </c>
    </row>
    <row r="29" spans="1:6" s="3" customFormat="1">
      <c r="A29" s="18" t="s">
        <v>24</v>
      </c>
      <c r="B29" s="19" t="s">
        <v>115</v>
      </c>
      <c r="C29" s="19" t="s">
        <v>26</v>
      </c>
      <c r="D29" s="19" t="s">
        <v>80</v>
      </c>
      <c r="E29" s="19" t="s">
        <v>23</v>
      </c>
      <c r="F29" s="20">
        <v>807.7</v>
      </c>
    </row>
    <row r="30" spans="1:6" s="3" customFormat="1" ht="25.5">
      <c r="A30" s="18" t="s">
        <v>29</v>
      </c>
      <c r="B30" s="19" t="s">
        <v>115</v>
      </c>
      <c r="C30" s="19" t="s">
        <v>28</v>
      </c>
      <c r="D30" s="19"/>
      <c r="E30" s="19"/>
      <c r="F30" s="20">
        <v>748.7</v>
      </c>
    </row>
    <row r="31" spans="1:6" s="3" customFormat="1" ht="25.5">
      <c r="A31" s="18" t="s">
        <v>129</v>
      </c>
      <c r="B31" s="19" t="s">
        <v>115</v>
      </c>
      <c r="C31" s="19" t="s">
        <v>28</v>
      </c>
      <c r="D31" s="19" t="s">
        <v>83</v>
      </c>
      <c r="E31" s="19"/>
      <c r="F31" s="20">
        <v>748.7</v>
      </c>
    </row>
    <row r="32" spans="1:6" s="3" customFormat="1">
      <c r="A32" s="18" t="s">
        <v>31</v>
      </c>
      <c r="B32" s="19" t="s">
        <v>115</v>
      </c>
      <c r="C32" s="19" t="s">
        <v>28</v>
      </c>
      <c r="D32" s="19" t="s">
        <v>83</v>
      </c>
      <c r="E32" s="19" t="s">
        <v>30</v>
      </c>
      <c r="F32" s="20">
        <v>748.7</v>
      </c>
    </row>
    <row r="33" spans="1:6" s="3" customFormat="1">
      <c r="A33" s="18" t="s">
        <v>160</v>
      </c>
      <c r="B33" s="19" t="s">
        <v>115</v>
      </c>
      <c r="C33" s="19" t="s">
        <v>161</v>
      </c>
      <c r="D33" s="19"/>
      <c r="E33" s="19"/>
      <c r="F33" s="20">
        <v>5153.8999999999996</v>
      </c>
    </row>
    <row r="34" spans="1:6" s="3" customFormat="1">
      <c r="A34" s="18" t="s">
        <v>162</v>
      </c>
      <c r="B34" s="19" t="s">
        <v>115</v>
      </c>
      <c r="C34" s="19" t="s">
        <v>161</v>
      </c>
      <c r="D34" s="19" t="s">
        <v>163</v>
      </c>
      <c r="E34" s="19"/>
      <c r="F34" s="20">
        <v>37</v>
      </c>
    </row>
    <row r="35" spans="1:6" s="3" customFormat="1">
      <c r="A35" s="18" t="s">
        <v>24</v>
      </c>
      <c r="B35" s="19" t="s">
        <v>115</v>
      </c>
      <c r="C35" s="19" t="s">
        <v>161</v>
      </c>
      <c r="D35" s="19" t="s">
        <v>163</v>
      </c>
      <c r="E35" s="19" t="s">
        <v>23</v>
      </c>
      <c r="F35" s="20">
        <v>37</v>
      </c>
    </row>
    <row r="36" spans="1:6" s="3" customFormat="1">
      <c r="A36" s="18" t="s">
        <v>164</v>
      </c>
      <c r="B36" s="19" t="s">
        <v>115</v>
      </c>
      <c r="C36" s="19" t="s">
        <v>161</v>
      </c>
      <c r="D36" s="19" t="s">
        <v>165</v>
      </c>
      <c r="E36" s="19"/>
      <c r="F36" s="20">
        <v>5116.8999999999996</v>
      </c>
    </row>
    <row r="37" spans="1:6" s="3" customFormat="1">
      <c r="A37" s="18" t="s">
        <v>24</v>
      </c>
      <c r="B37" s="19" t="s">
        <v>115</v>
      </c>
      <c r="C37" s="19" t="s">
        <v>161</v>
      </c>
      <c r="D37" s="19" t="s">
        <v>165</v>
      </c>
      <c r="E37" s="19" t="s">
        <v>23</v>
      </c>
      <c r="F37" s="20">
        <v>5116.8999999999996</v>
      </c>
    </row>
    <row r="38" spans="1:6" s="3" customFormat="1">
      <c r="A38" s="18" t="s">
        <v>33</v>
      </c>
      <c r="B38" s="19" t="s">
        <v>115</v>
      </c>
      <c r="C38" s="19" t="s">
        <v>32</v>
      </c>
      <c r="D38" s="19"/>
      <c r="E38" s="19"/>
      <c r="F38" s="20">
        <v>2000</v>
      </c>
    </row>
    <row r="39" spans="1:6" s="3" customFormat="1">
      <c r="A39" s="18" t="s">
        <v>34</v>
      </c>
      <c r="B39" s="19" t="s">
        <v>115</v>
      </c>
      <c r="C39" s="19" t="s">
        <v>32</v>
      </c>
      <c r="D39" s="19" t="s">
        <v>84</v>
      </c>
      <c r="E39" s="19"/>
      <c r="F39" s="20">
        <v>2000</v>
      </c>
    </row>
    <row r="40" spans="1:6" s="3" customFormat="1">
      <c r="A40" s="18" t="s">
        <v>24</v>
      </c>
      <c r="B40" s="19" t="s">
        <v>115</v>
      </c>
      <c r="C40" s="19" t="s">
        <v>32</v>
      </c>
      <c r="D40" s="19" t="s">
        <v>84</v>
      </c>
      <c r="E40" s="19" t="s">
        <v>23</v>
      </c>
      <c r="F40" s="20">
        <v>2000</v>
      </c>
    </row>
    <row r="41" spans="1:6" s="3" customFormat="1">
      <c r="A41" s="18" t="s">
        <v>36</v>
      </c>
      <c r="B41" s="19" t="s">
        <v>115</v>
      </c>
      <c r="C41" s="19" t="s">
        <v>35</v>
      </c>
      <c r="D41" s="19"/>
      <c r="E41" s="19"/>
      <c r="F41" s="20">
        <v>16567</v>
      </c>
    </row>
    <row r="42" spans="1:6" s="3" customFormat="1">
      <c r="A42" s="18" t="s">
        <v>37</v>
      </c>
      <c r="B42" s="19" t="s">
        <v>115</v>
      </c>
      <c r="C42" s="19" t="s">
        <v>35</v>
      </c>
      <c r="D42" s="19" t="s">
        <v>85</v>
      </c>
      <c r="E42" s="19"/>
      <c r="F42" s="20">
        <v>10144.5</v>
      </c>
    </row>
    <row r="43" spans="1:6" s="3" customFormat="1">
      <c r="A43" s="18" t="s">
        <v>81</v>
      </c>
      <c r="B43" s="19" t="s">
        <v>115</v>
      </c>
      <c r="C43" s="19" t="s">
        <v>35</v>
      </c>
      <c r="D43" s="19" t="s">
        <v>85</v>
      </c>
      <c r="E43" s="19" t="s">
        <v>22</v>
      </c>
      <c r="F43" s="20">
        <v>2832</v>
      </c>
    </row>
    <row r="44" spans="1:6" s="3" customFormat="1">
      <c r="A44" s="18" t="s">
        <v>65</v>
      </c>
      <c r="B44" s="19" t="s">
        <v>115</v>
      </c>
      <c r="C44" s="19" t="s">
        <v>35</v>
      </c>
      <c r="D44" s="19" t="s">
        <v>85</v>
      </c>
      <c r="E44" s="19" t="s">
        <v>64</v>
      </c>
      <c r="F44" s="20">
        <v>8</v>
      </c>
    </row>
    <row r="45" spans="1:6" s="3" customFormat="1">
      <c r="A45" s="18" t="s">
        <v>24</v>
      </c>
      <c r="B45" s="19" t="s">
        <v>115</v>
      </c>
      <c r="C45" s="19" t="s">
        <v>35</v>
      </c>
      <c r="D45" s="19" t="s">
        <v>85</v>
      </c>
      <c r="E45" s="19" t="s">
        <v>23</v>
      </c>
      <c r="F45" s="20">
        <v>7304.5</v>
      </c>
    </row>
    <row r="46" spans="1:6" s="3" customFormat="1" ht="38.25">
      <c r="A46" s="18" t="s">
        <v>138</v>
      </c>
      <c r="B46" s="19" t="s">
        <v>115</v>
      </c>
      <c r="C46" s="19" t="s">
        <v>35</v>
      </c>
      <c r="D46" s="19" t="s">
        <v>108</v>
      </c>
      <c r="E46" s="19"/>
      <c r="F46" s="20">
        <v>90</v>
      </c>
    </row>
    <row r="47" spans="1:6" s="3" customFormat="1">
      <c r="A47" s="18" t="s">
        <v>39</v>
      </c>
      <c r="B47" s="19" t="s">
        <v>115</v>
      </c>
      <c r="C47" s="19" t="s">
        <v>35</v>
      </c>
      <c r="D47" s="19" t="s">
        <v>108</v>
      </c>
      <c r="E47" s="19" t="s">
        <v>38</v>
      </c>
      <c r="F47" s="20">
        <v>90</v>
      </c>
    </row>
    <row r="48" spans="1:6" s="3" customFormat="1" ht="25.5">
      <c r="A48" s="18" t="s">
        <v>130</v>
      </c>
      <c r="B48" s="19" t="s">
        <v>115</v>
      </c>
      <c r="C48" s="19" t="s">
        <v>35</v>
      </c>
      <c r="D48" s="19" t="s">
        <v>86</v>
      </c>
      <c r="E48" s="19"/>
      <c r="F48" s="20">
        <v>6331.8</v>
      </c>
    </row>
    <row r="49" spans="1:8" s="3" customFormat="1">
      <c r="A49" s="18" t="s">
        <v>81</v>
      </c>
      <c r="B49" s="19" t="s">
        <v>115</v>
      </c>
      <c r="C49" s="19" t="s">
        <v>35</v>
      </c>
      <c r="D49" s="19" t="s">
        <v>86</v>
      </c>
      <c r="E49" s="19" t="s">
        <v>22</v>
      </c>
      <c r="F49" s="20">
        <v>6231.8</v>
      </c>
      <c r="H49" s="11"/>
    </row>
    <row r="50" spans="1:8" s="3" customFormat="1">
      <c r="A50" s="18" t="s">
        <v>24</v>
      </c>
      <c r="B50" s="19" t="s">
        <v>115</v>
      </c>
      <c r="C50" s="19" t="s">
        <v>35</v>
      </c>
      <c r="D50" s="19" t="s">
        <v>86</v>
      </c>
      <c r="E50" s="19" t="s">
        <v>23</v>
      </c>
      <c r="F50" s="20">
        <v>100</v>
      </c>
    </row>
    <row r="51" spans="1:8" s="3" customFormat="1" ht="38.25">
      <c r="A51" s="21" t="s">
        <v>135</v>
      </c>
      <c r="B51" s="19" t="s">
        <v>115</v>
      </c>
      <c r="C51" s="19" t="s">
        <v>35</v>
      </c>
      <c r="D51" s="19" t="s">
        <v>136</v>
      </c>
      <c r="E51" s="19"/>
      <c r="F51" s="20">
        <v>0.7</v>
      </c>
    </row>
    <row r="52" spans="1:8" s="3" customFormat="1">
      <c r="A52" s="18" t="s">
        <v>81</v>
      </c>
      <c r="B52" s="19" t="s">
        <v>115</v>
      </c>
      <c r="C52" s="19" t="s">
        <v>35</v>
      </c>
      <c r="D52" s="19" t="s">
        <v>136</v>
      </c>
      <c r="E52" s="19" t="s">
        <v>22</v>
      </c>
      <c r="F52" s="20">
        <v>0.7</v>
      </c>
      <c r="H52" s="11"/>
    </row>
    <row r="53" spans="1:8" s="3" customFormat="1">
      <c r="A53" s="18" t="s">
        <v>166</v>
      </c>
      <c r="B53" s="19" t="s">
        <v>115</v>
      </c>
      <c r="C53" s="19" t="s">
        <v>167</v>
      </c>
      <c r="D53" s="19"/>
      <c r="E53" s="19"/>
      <c r="F53" s="20">
        <v>1733.2</v>
      </c>
    </row>
    <row r="54" spans="1:8" s="3" customFormat="1" ht="39.75" customHeight="1">
      <c r="A54" s="18" t="s">
        <v>37</v>
      </c>
      <c r="B54" s="19" t="s">
        <v>115</v>
      </c>
      <c r="C54" s="19" t="s">
        <v>167</v>
      </c>
      <c r="D54" s="19" t="s">
        <v>85</v>
      </c>
      <c r="E54" s="19"/>
      <c r="F54" s="20">
        <v>10</v>
      </c>
    </row>
    <row r="55" spans="1:8" s="3" customFormat="1">
      <c r="A55" s="18" t="s">
        <v>81</v>
      </c>
      <c r="B55" s="19" t="s">
        <v>115</v>
      </c>
      <c r="C55" s="19" t="s">
        <v>167</v>
      </c>
      <c r="D55" s="19" t="s">
        <v>85</v>
      </c>
      <c r="E55" s="19" t="s">
        <v>22</v>
      </c>
      <c r="F55" s="20">
        <v>10</v>
      </c>
    </row>
    <row r="56" spans="1:8" s="3" customFormat="1" ht="51">
      <c r="A56" s="21" t="s">
        <v>40</v>
      </c>
      <c r="B56" s="19" t="s">
        <v>115</v>
      </c>
      <c r="C56" s="19" t="s">
        <v>167</v>
      </c>
      <c r="D56" s="19" t="s">
        <v>87</v>
      </c>
      <c r="E56" s="19"/>
      <c r="F56" s="20">
        <v>1360.1</v>
      </c>
    </row>
    <row r="57" spans="1:8" s="3" customFormat="1">
      <c r="A57" s="18" t="s">
        <v>31</v>
      </c>
      <c r="B57" s="19" t="s">
        <v>115</v>
      </c>
      <c r="C57" s="19" t="s">
        <v>167</v>
      </c>
      <c r="D57" s="19" t="s">
        <v>87</v>
      </c>
      <c r="E57" s="19" t="s">
        <v>30</v>
      </c>
      <c r="F57" s="20">
        <v>1360.1</v>
      </c>
    </row>
    <row r="58" spans="1:8" s="3" customFormat="1" ht="25.5">
      <c r="A58" s="18" t="s">
        <v>120</v>
      </c>
      <c r="B58" s="19" t="s">
        <v>115</v>
      </c>
      <c r="C58" s="19" t="s">
        <v>167</v>
      </c>
      <c r="D58" s="19" t="s">
        <v>121</v>
      </c>
      <c r="E58" s="19"/>
      <c r="F58" s="20">
        <v>363.1</v>
      </c>
    </row>
    <row r="59" spans="1:8" s="3" customFormat="1">
      <c r="A59" s="18" t="s">
        <v>81</v>
      </c>
      <c r="B59" s="19" t="s">
        <v>115</v>
      </c>
      <c r="C59" s="19" t="s">
        <v>167</v>
      </c>
      <c r="D59" s="19" t="s">
        <v>121</v>
      </c>
      <c r="E59" s="19" t="s">
        <v>22</v>
      </c>
      <c r="F59" s="20">
        <v>363.1</v>
      </c>
    </row>
    <row r="60" spans="1:8" s="3" customFormat="1">
      <c r="A60" s="18" t="s">
        <v>151</v>
      </c>
      <c r="B60" s="19" t="s">
        <v>115</v>
      </c>
      <c r="C60" s="19" t="s">
        <v>150</v>
      </c>
      <c r="D60" s="19"/>
      <c r="E60" s="19"/>
      <c r="F60" s="20">
        <v>100.3</v>
      </c>
    </row>
    <row r="61" spans="1:8" s="3" customFormat="1" ht="25.5">
      <c r="A61" s="18" t="s">
        <v>141</v>
      </c>
      <c r="B61" s="19" t="s">
        <v>115</v>
      </c>
      <c r="C61" s="19" t="s">
        <v>150</v>
      </c>
      <c r="D61" s="19" t="s">
        <v>142</v>
      </c>
      <c r="E61" s="19"/>
      <c r="F61" s="20">
        <v>100.3</v>
      </c>
      <c r="H61" s="11"/>
    </row>
    <row r="62" spans="1:8" s="3" customFormat="1">
      <c r="A62" s="18" t="s">
        <v>81</v>
      </c>
      <c r="B62" s="19" t="s">
        <v>115</v>
      </c>
      <c r="C62" s="19" t="s">
        <v>150</v>
      </c>
      <c r="D62" s="19" t="s">
        <v>142</v>
      </c>
      <c r="E62" s="19" t="s">
        <v>22</v>
      </c>
      <c r="F62" s="20">
        <v>100.3</v>
      </c>
    </row>
    <row r="63" spans="1:8" s="3" customFormat="1">
      <c r="A63" s="18" t="s">
        <v>42</v>
      </c>
      <c r="B63" s="19" t="s">
        <v>115</v>
      </c>
      <c r="C63" s="19" t="s">
        <v>41</v>
      </c>
      <c r="D63" s="19"/>
      <c r="E63" s="19"/>
      <c r="F63" s="20">
        <v>547.79999999999995</v>
      </c>
    </row>
    <row r="64" spans="1:8" s="3" customFormat="1" ht="25.5">
      <c r="A64" s="18" t="s">
        <v>88</v>
      </c>
      <c r="B64" s="19" t="s">
        <v>115</v>
      </c>
      <c r="C64" s="19" t="s">
        <v>41</v>
      </c>
      <c r="D64" s="19" t="s">
        <v>89</v>
      </c>
      <c r="E64" s="19"/>
      <c r="F64" s="20">
        <v>65.8</v>
      </c>
    </row>
    <row r="65" spans="1:6" s="3" customFormat="1" ht="25.5">
      <c r="A65" s="18" t="s">
        <v>18</v>
      </c>
      <c r="B65" s="19" t="s">
        <v>115</v>
      </c>
      <c r="C65" s="19" t="s">
        <v>41</v>
      </c>
      <c r="D65" s="19" t="s">
        <v>89</v>
      </c>
      <c r="E65" s="19" t="s">
        <v>17</v>
      </c>
      <c r="F65" s="20">
        <v>62.7</v>
      </c>
    </row>
    <row r="66" spans="1:6" s="3" customFormat="1">
      <c r="A66" s="18" t="s">
        <v>81</v>
      </c>
      <c r="B66" s="19" t="s">
        <v>115</v>
      </c>
      <c r="C66" s="19" t="s">
        <v>41</v>
      </c>
      <c r="D66" s="19" t="s">
        <v>89</v>
      </c>
      <c r="E66" s="19" t="s">
        <v>22</v>
      </c>
      <c r="F66" s="20">
        <v>3.1</v>
      </c>
    </row>
    <row r="67" spans="1:6" s="3" customFormat="1">
      <c r="A67" s="18" t="s">
        <v>90</v>
      </c>
      <c r="B67" s="19" t="s">
        <v>115</v>
      </c>
      <c r="C67" s="19" t="s">
        <v>41</v>
      </c>
      <c r="D67" s="19" t="s">
        <v>91</v>
      </c>
      <c r="E67" s="19"/>
      <c r="F67" s="20">
        <v>482</v>
      </c>
    </row>
    <row r="68" spans="1:6" s="3" customFormat="1" ht="25.5">
      <c r="A68" s="18" t="s">
        <v>18</v>
      </c>
      <c r="B68" s="19" t="s">
        <v>115</v>
      </c>
      <c r="C68" s="19" t="s">
        <v>41</v>
      </c>
      <c r="D68" s="19" t="s">
        <v>91</v>
      </c>
      <c r="E68" s="19" t="s">
        <v>17</v>
      </c>
      <c r="F68" s="20">
        <v>459</v>
      </c>
    </row>
    <row r="69" spans="1:6" s="3" customFormat="1">
      <c r="A69" s="18" t="s">
        <v>81</v>
      </c>
      <c r="B69" s="19" t="s">
        <v>115</v>
      </c>
      <c r="C69" s="19" t="s">
        <v>41</v>
      </c>
      <c r="D69" s="19" t="s">
        <v>91</v>
      </c>
      <c r="E69" s="19" t="s">
        <v>22</v>
      </c>
      <c r="F69" s="20">
        <v>23</v>
      </c>
    </row>
    <row r="70" spans="1:6" s="3" customFormat="1">
      <c r="A70" s="18" t="s">
        <v>92</v>
      </c>
      <c r="B70" s="19" t="s">
        <v>115</v>
      </c>
      <c r="C70" s="19" t="s">
        <v>93</v>
      </c>
      <c r="D70" s="19"/>
      <c r="E70" s="19"/>
      <c r="F70" s="20">
        <v>10203.700000000001</v>
      </c>
    </row>
    <row r="71" spans="1:6" s="3" customFormat="1" ht="38.25">
      <c r="A71" s="18" t="s">
        <v>112</v>
      </c>
      <c r="B71" s="19" t="s">
        <v>115</v>
      </c>
      <c r="C71" s="19" t="s">
        <v>93</v>
      </c>
      <c r="D71" s="19" t="s">
        <v>113</v>
      </c>
      <c r="E71" s="19"/>
      <c r="F71" s="20">
        <v>7363.5</v>
      </c>
    </row>
    <row r="72" spans="1:6" s="3" customFormat="1">
      <c r="A72" s="18" t="s">
        <v>81</v>
      </c>
      <c r="B72" s="19" t="s">
        <v>115</v>
      </c>
      <c r="C72" s="19" t="s">
        <v>93</v>
      </c>
      <c r="D72" s="19" t="s">
        <v>113</v>
      </c>
      <c r="E72" s="19" t="s">
        <v>22</v>
      </c>
      <c r="F72" s="20">
        <v>1216.5999999999999</v>
      </c>
    </row>
    <row r="73" spans="1:6" s="3" customFormat="1">
      <c r="A73" s="18" t="s">
        <v>24</v>
      </c>
      <c r="B73" s="19" t="s">
        <v>115</v>
      </c>
      <c r="C73" s="19" t="s">
        <v>93</v>
      </c>
      <c r="D73" s="19" t="s">
        <v>113</v>
      </c>
      <c r="E73" s="19" t="s">
        <v>23</v>
      </c>
      <c r="F73" s="20">
        <v>6146.9</v>
      </c>
    </row>
    <row r="74" spans="1:6" s="3" customFormat="1">
      <c r="A74" s="18" t="s">
        <v>127</v>
      </c>
      <c r="B74" s="19" t="s">
        <v>115</v>
      </c>
      <c r="C74" s="19" t="s">
        <v>93</v>
      </c>
      <c r="D74" s="19" t="s">
        <v>152</v>
      </c>
      <c r="E74" s="19"/>
      <c r="F74" s="20">
        <v>2840.2</v>
      </c>
    </row>
    <row r="75" spans="1:6" s="3" customFormat="1">
      <c r="A75" s="18" t="s">
        <v>81</v>
      </c>
      <c r="B75" s="19" t="s">
        <v>115</v>
      </c>
      <c r="C75" s="19" t="s">
        <v>93</v>
      </c>
      <c r="D75" s="19" t="s">
        <v>152</v>
      </c>
      <c r="E75" s="19" t="s">
        <v>22</v>
      </c>
      <c r="F75" s="20">
        <v>2840.2</v>
      </c>
    </row>
    <row r="76" spans="1:6" s="3" customFormat="1">
      <c r="A76" s="18" t="s">
        <v>44</v>
      </c>
      <c r="B76" s="19" t="s">
        <v>115</v>
      </c>
      <c r="C76" s="19" t="s">
        <v>43</v>
      </c>
      <c r="D76" s="19"/>
      <c r="E76" s="19"/>
      <c r="F76" s="20">
        <v>117163.3</v>
      </c>
    </row>
    <row r="77" spans="1:6" s="3" customFormat="1">
      <c r="A77" s="18" t="s">
        <v>153</v>
      </c>
      <c r="B77" s="19" t="s">
        <v>115</v>
      </c>
      <c r="C77" s="19" t="s">
        <v>43</v>
      </c>
      <c r="D77" s="19" t="s">
        <v>154</v>
      </c>
      <c r="E77" s="19"/>
      <c r="F77" s="20">
        <v>400</v>
      </c>
    </row>
    <row r="78" spans="1:6" s="3" customFormat="1">
      <c r="A78" s="18" t="s">
        <v>81</v>
      </c>
      <c r="B78" s="19" t="s">
        <v>115</v>
      </c>
      <c r="C78" s="19" t="s">
        <v>43</v>
      </c>
      <c r="D78" s="19" t="s">
        <v>154</v>
      </c>
      <c r="E78" s="19" t="s">
        <v>22</v>
      </c>
      <c r="F78" s="20">
        <v>400</v>
      </c>
    </row>
    <row r="79" spans="1:6" s="3" customFormat="1" ht="25.5">
      <c r="A79" s="18" t="s">
        <v>143</v>
      </c>
      <c r="B79" s="19" t="s">
        <v>115</v>
      </c>
      <c r="C79" s="19" t="s">
        <v>43</v>
      </c>
      <c r="D79" s="19" t="s">
        <v>144</v>
      </c>
      <c r="E79" s="19"/>
      <c r="F79" s="20">
        <v>8050</v>
      </c>
    </row>
    <row r="80" spans="1:6" s="3" customFormat="1">
      <c r="A80" s="18" t="s">
        <v>81</v>
      </c>
      <c r="B80" s="19" t="s">
        <v>115</v>
      </c>
      <c r="C80" s="19" t="s">
        <v>43</v>
      </c>
      <c r="D80" s="19" t="s">
        <v>144</v>
      </c>
      <c r="E80" s="19" t="s">
        <v>22</v>
      </c>
      <c r="F80" s="20">
        <v>8050</v>
      </c>
    </row>
    <row r="81" spans="1:8" s="3" customFormat="1" ht="25.5">
      <c r="A81" s="18" t="s">
        <v>141</v>
      </c>
      <c r="B81" s="19" t="s">
        <v>115</v>
      </c>
      <c r="C81" s="19" t="s">
        <v>43</v>
      </c>
      <c r="D81" s="19" t="s">
        <v>142</v>
      </c>
      <c r="E81" s="19"/>
      <c r="F81" s="20">
        <v>300</v>
      </c>
    </row>
    <row r="82" spans="1:8" s="3" customFormat="1">
      <c r="A82" s="18" t="s">
        <v>81</v>
      </c>
      <c r="B82" s="19" t="s">
        <v>115</v>
      </c>
      <c r="C82" s="19" t="s">
        <v>43</v>
      </c>
      <c r="D82" s="19" t="s">
        <v>142</v>
      </c>
      <c r="E82" s="19" t="s">
        <v>22</v>
      </c>
      <c r="F82" s="20">
        <v>300</v>
      </c>
    </row>
    <row r="83" spans="1:8" s="15" customFormat="1" ht="25.5">
      <c r="A83" s="18" t="s">
        <v>170</v>
      </c>
      <c r="B83" s="19" t="s">
        <v>115</v>
      </c>
      <c r="C83" s="19" t="s">
        <v>43</v>
      </c>
      <c r="D83" s="19" t="s">
        <v>94</v>
      </c>
      <c r="E83" s="19"/>
      <c r="F83" s="20">
        <v>80940.800000000003</v>
      </c>
    </row>
    <row r="84" spans="1:8" s="15" customFormat="1">
      <c r="A84" s="18" t="s">
        <v>81</v>
      </c>
      <c r="B84" s="19" t="s">
        <v>115</v>
      </c>
      <c r="C84" s="19" t="s">
        <v>43</v>
      </c>
      <c r="D84" s="19" t="s">
        <v>94</v>
      </c>
      <c r="E84" s="19" t="s">
        <v>22</v>
      </c>
      <c r="F84" s="20">
        <v>76577.8</v>
      </c>
    </row>
    <row r="85" spans="1:8" s="3" customFormat="1">
      <c r="A85" s="18" t="s">
        <v>97</v>
      </c>
      <c r="B85" s="19" t="s">
        <v>115</v>
      </c>
      <c r="C85" s="19" t="s">
        <v>43</v>
      </c>
      <c r="D85" s="19" t="s">
        <v>94</v>
      </c>
      <c r="E85" s="19" t="s">
        <v>50</v>
      </c>
      <c r="F85" s="20">
        <v>4363</v>
      </c>
    </row>
    <row r="86" spans="1:8" s="3" customFormat="1">
      <c r="A86" s="18" t="s">
        <v>127</v>
      </c>
      <c r="B86" s="19" t="s">
        <v>115</v>
      </c>
      <c r="C86" s="19" t="s">
        <v>43</v>
      </c>
      <c r="D86" s="19" t="s">
        <v>155</v>
      </c>
      <c r="E86" s="19"/>
      <c r="F86" s="20">
        <v>5250.3</v>
      </c>
    </row>
    <row r="87" spans="1:8" s="3" customFormat="1">
      <c r="A87" s="18" t="s">
        <v>81</v>
      </c>
      <c r="B87" s="19" t="s">
        <v>115</v>
      </c>
      <c r="C87" s="19" t="s">
        <v>43</v>
      </c>
      <c r="D87" s="19" t="s">
        <v>155</v>
      </c>
      <c r="E87" s="19" t="s">
        <v>22</v>
      </c>
      <c r="F87" s="20">
        <v>5250.3</v>
      </c>
    </row>
    <row r="88" spans="1:8" s="3" customFormat="1">
      <c r="A88" s="18" t="s">
        <v>171</v>
      </c>
      <c r="B88" s="19" t="s">
        <v>115</v>
      </c>
      <c r="C88" s="19" t="s">
        <v>43</v>
      </c>
      <c r="D88" s="19" t="s">
        <v>172</v>
      </c>
      <c r="E88" s="19"/>
      <c r="F88" s="20">
        <v>22222.2</v>
      </c>
    </row>
    <row r="89" spans="1:8" s="3" customFormat="1">
      <c r="A89" s="18" t="s">
        <v>97</v>
      </c>
      <c r="B89" s="19" t="s">
        <v>115</v>
      </c>
      <c r="C89" s="19" t="s">
        <v>43</v>
      </c>
      <c r="D89" s="19" t="s">
        <v>172</v>
      </c>
      <c r="E89" s="19" t="s">
        <v>50</v>
      </c>
      <c r="F89" s="20">
        <v>22222.2</v>
      </c>
      <c r="H89" s="11"/>
    </row>
    <row r="90" spans="1:8" s="3" customFormat="1">
      <c r="A90" s="18" t="s">
        <v>46</v>
      </c>
      <c r="B90" s="19" t="s">
        <v>115</v>
      </c>
      <c r="C90" s="19" t="s">
        <v>45</v>
      </c>
      <c r="D90" s="19"/>
      <c r="E90" s="19"/>
      <c r="F90" s="20">
        <v>250</v>
      </c>
    </row>
    <row r="91" spans="1:8" s="3" customFormat="1" ht="25.5">
      <c r="A91" s="18" t="s">
        <v>128</v>
      </c>
      <c r="B91" s="19" t="s">
        <v>115</v>
      </c>
      <c r="C91" s="19" t="s">
        <v>45</v>
      </c>
      <c r="D91" s="19" t="s">
        <v>95</v>
      </c>
      <c r="E91" s="19"/>
      <c r="F91" s="20">
        <v>250</v>
      </c>
    </row>
    <row r="92" spans="1:8" s="3" customFormat="1">
      <c r="A92" s="18" t="s">
        <v>24</v>
      </c>
      <c r="B92" s="19" t="s">
        <v>115</v>
      </c>
      <c r="C92" s="19" t="s">
        <v>45</v>
      </c>
      <c r="D92" s="19" t="s">
        <v>95</v>
      </c>
      <c r="E92" s="19" t="s">
        <v>23</v>
      </c>
      <c r="F92" s="20">
        <v>250</v>
      </c>
    </row>
    <row r="93" spans="1:8" s="3" customFormat="1">
      <c r="A93" s="18" t="s">
        <v>48</v>
      </c>
      <c r="B93" s="19" t="s">
        <v>115</v>
      </c>
      <c r="C93" s="19" t="s">
        <v>47</v>
      </c>
      <c r="D93" s="19"/>
      <c r="E93" s="19"/>
      <c r="F93" s="20">
        <f>44041-7207.1</f>
        <v>36833.9</v>
      </c>
    </row>
    <row r="94" spans="1:8" s="3" customFormat="1">
      <c r="A94" s="18" t="s">
        <v>49</v>
      </c>
      <c r="B94" s="19" t="s">
        <v>115</v>
      </c>
      <c r="C94" s="19" t="s">
        <v>47</v>
      </c>
      <c r="D94" s="19" t="s">
        <v>96</v>
      </c>
      <c r="E94" s="19"/>
      <c r="F94" s="20">
        <v>3863.7</v>
      </c>
    </row>
    <row r="95" spans="1:8" s="3" customFormat="1">
      <c r="A95" s="18" t="s">
        <v>81</v>
      </c>
      <c r="B95" s="19" t="s">
        <v>115</v>
      </c>
      <c r="C95" s="19" t="s">
        <v>47</v>
      </c>
      <c r="D95" s="19" t="s">
        <v>96</v>
      </c>
      <c r="E95" s="19" t="s">
        <v>22</v>
      </c>
      <c r="F95" s="20">
        <v>3863.7</v>
      </c>
    </row>
    <row r="96" spans="1:8" s="3" customFormat="1" ht="25.5">
      <c r="A96" s="18" t="s">
        <v>130</v>
      </c>
      <c r="B96" s="19" t="s">
        <v>115</v>
      </c>
      <c r="C96" s="19" t="s">
        <v>47</v>
      </c>
      <c r="D96" s="19" t="s">
        <v>86</v>
      </c>
      <c r="E96" s="19"/>
      <c r="F96" s="20">
        <v>7724.9</v>
      </c>
    </row>
    <row r="97" spans="1:8" s="3" customFormat="1">
      <c r="A97" s="18" t="s">
        <v>81</v>
      </c>
      <c r="B97" s="19" t="s">
        <v>115</v>
      </c>
      <c r="C97" s="19" t="s">
        <v>47</v>
      </c>
      <c r="D97" s="19" t="s">
        <v>86</v>
      </c>
      <c r="E97" s="19" t="s">
        <v>22</v>
      </c>
      <c r="F97" s="20">
        <v>7724.9</v>
      </c>
    </row>
    <row r="98" spans="1:8" s="3" customFormat="1" ht="38.25">
      <c r="A98" s="21" t="s">
        <v>156</v>
      </c>
      <c r="B98" s="19" t="s">
        <v>115</v>
      </c>
      <c r="C98" s="19" t="s">
        <v>47</v>
      </c>
      <c r="D98" s="19" t="s">
        <v>157</v>
      </c>
      <c r="E98" s="19"/>
      <c r="F98" s="20">
        <v>3777.8</v>
      </c>
    </row>
    <row r="99" spans="1:8" s="3" customFormat="1">
      <c r="A99" s="18" t="s">
        <v>97</v>
      </c>
      <c r="B99" s="19" t="s">
        <v>115</v>
      </c>
      <c r="C99" s="19" t="s">
        <v>47</v>
      </c>
      <c r="D99" s="19" t="s">
        <v>157</v>
      </c>
      <c r="E99" s="19" t="s">
        <v>50</v>
      </c>
      <c r="F99" s="20">
        <v>3777.8</v>
      </c>
    </row>
    <row r="100" spans="1:8" s="3" customFormat="1">
      <c r="A100" s="18" t="s">
        <v>117</v>
      </c>
      <c r="B100" s="19" t="s">
        <v>115</v>
      </c>
      <c r="C100" s="19" t="s">
        <v>47</v>
      </c>
      <c r="D100" s="19" t="s">
        <v>118</v>
      </c>
      <c r="E100" s="19"/>
      <c r="F100" s="20">
        <v>2413.6999999999998</v>
      </c>
    </row>
    <row r="101" spans="1:8" s="3" customFormat="1">
      <c r="A101" s="18" t="s">
        <v>97</v>
      </c>
      <c r="B101" s="19" t="s">
        <v>115</v>
      </c>
      <c r="C101" s="19" t="s">
        <v>47</v>
      </c>
      <c r="D101" s="19" t="s">
        <v>118</v>
      </c>
      <c r="E101" s="19" t="s">
        <v>50</v>
      </c>
      <c r="F101" s="20">
        <v>2413.6999999999998</v>
      </c>
      <c r="H101" s="11"/>
    </row>
    <row r="102" spans="1:8" s="3" customFormat="1" ht="25.5">
      <c r="A102" s="18" t="s">
        <v>125</v>
      </c>
      <c r="B102" s="19" t="s">
        <v>115</v>
      </c>
      <c r="C102" s="19" t="s">
        <v>47</v>
      </c>
      <c r="D102" s="19" t="s">
        <v>126</v>
      </c>
      <c r="E102" s="19"/>
      <c r="F102" s="20">
        <f>26260.9-7207.1</f>
        <v>19053.800000000003</v>
      </c>
    </row>
    <row r="103" spans="1:8" s="3" customFormat="1">
      <c r="A103" s="18" t="s">
        <v>97</v>
      </c>
      <c r="B103" s="19" t="s">
        <v>115</v>
      </c>
      <c r="C103" s="19" t="s">
        <v>47</v>
      </c>
      <c r="D103" s="19" t="s">
        <v>126</v>
      </c>
      <c r="E103" s="19" t="s">
        <v>50</v>
      </c>
      <c r="F103" s="20">
        <f>26260.9-7207.1</f>
        <v>19053.800000000003</v>
      </c>
      <c r="H103" s="11"/>
    </row>
    <row r="104" spans="1:8" s="3" customFormat="1">
      <c r="A104" s="18" t="s">
        <v>52</v>
      </c>
      <c r="B104" s="19" t="s">
        <v>115</v>
      </c>
      <c r="C104" s="19" t="s">
        <v>51</v>
      </c>
      <c r="D104" s="19"/>
      <c r="E104" s="19"/>
      <c r="F104" s="20">
        <v>153896.6</v>
      </c>
    </row>
    <row r="105" spans="1:8" s="3" customFormat="1" ht="25.5">
      <c r="A105" s="18" t="s">
        <v>53</v>
      </c>
      <c r="B105" s="19" t="s">
        <v>115</v>
      </c>
      <c r="C105" s="19" t="s">
        <v>51</v>
      </c>
      <c r="D105" s="19" t="s">
        <v>98</v>
      </c>
      <c r="E105" s="19"/>
      <c r="F105" s="20">
        <v>2465.9</v>
      </c>
    </row>
    <row r="106" spans="1:8" s="3" customFormat="1">
      <c r="A106" s="18" t="s">
        <v>24</v>
      </c>
      <c r="B106" s="19" t="s">
        <v>115</v>
      </c>
      <c r="C106" s="19" t="s">
        <v>51</v>
      </c>
      <c r="D106" s="19" t="s">
        <v>98</v>
      </c>
      <c r="E106" s="19" t="s">
        <v>23</v>
      </c>
      <c r="F106" s="20">
        <v>2465.9</v>
      </c>
    </row>
    <row r="107" spans="1:8" s="3" customFormat="1">
      <c r="A107" s="18" t="s">
        <v>139</v>
      </c>
      <c r="B107" s="19" t="s">
        <v>115</v>
      </c>
      <c r="C107" s="19" t="s">
        <v>51</v>
      </c>
      <c r="D107" s="19" t="s">
        <v>140</v>
      </c>
      <c r="E107" s="19"/>
      <c r="F107" s="20">
        <v>6981.9</v>
      </c>
    </row>
    <row r="108" spans="1:8" s="3" customFormat="1">
      <c r="A108" s="18" t="s">
        <v>81</v>
      </c>
      <c r="B108" s="19" t="s">
        <v>115</v>
      </c>
      <c r="C108" s="19" t="s">
        <v>51</v>
      </c>
      <c r="D108" s="19" t="s">
        <v>140</v>
      </c>
      <c r="E108" s="19" t="s">
        <v>22</v>
      </c>
      <c r="F108" s="20">
        <v>981.9</v>
      </c>
    </row>
    <row r="109" spans="1:8" s="3" customFormat="1">
      <c r="A109" s="18" t="s">
        <v>24</v>
      </c>
      <c r="B109" s="19" t="s">
        <v>115</v>
      </c>
      <c r="C109" s="19" t="s">
        <v>51</v>
      </c>
      <c r="D109" s="19" t="s">
        <v>140</v>
      </c>
      <c r="E109" s="19" t="s">
        <v>23</v>
      </c>
      <c r="F109" s="20">
        <v>6000</v>
      </c>
    </row>
    <row r="110" spans="1:8" s="3" customFormat="1">
      <c r="A110" s="18" t="s">
        <v>153</v>
      </c>
      <c r="B110" s="19" t="s">
        <v>115</v>
      </c>
      <c r="C110" s="19" t="s">
        <v>51</v>
      </c>
      <c r="D110" s="19" t="s">
        <v>154</v>
      </c>
      <c r="E110" s="19"/>
      <c r="F110" s="20">
        <v>400</v>
      </c>
    </row>
    <row r="111" spans="1:8" s="3" customFormat="1">
      <c r="A111" s="18" t="s">
        <v>81</v>
      </c>
      <c r="B111" s="19" t="s">
        <v>115</v>
      </c>
      <c r="C111" s="19" t="s">
        <v>51</v>
      </c>
      <c r="D111" s="19" t="s">
        <v>154</v>
      </c>
      <c r="E111" s="19" t="s">
        <v>22</v>
      </c>
      <c r="F111" s="20">
        <v>400</v>
      </c>
    </row>
    <row r="112" spans="1:8" s="3" customFormat="1" ht="25.5">
      <c r="A112" s="18" t="s">
        <v>168</v>
      </c>
      <c r="B112" s="19" t="s">
        <v>115</v>
      </c>
      <c r="C112" s="19" t="s">
        <v>51</v>
      </c>
      <c r="D112" s="19" t="s">
        <v>131</v>
      </c>
      <c r="E112" s="19"/>
      <c r="F112" s="20">
        <v>47405.7</v>
      </c>
    </row>
    <row r="113" spans="1:6" s="3" customFormat="1">
      <c r="A113" s="18" t="s">
        <v>81</v>
      </c>
      <c r="B113" s="19" t="s">
        <v>115</v>
      </c>
      <c r="C113" s="19" t="s">
        <v>51</v>
      </c>
      <c r="D113" s="19" t="s">
        <v>131</v>
      </c>
      <c r="E113" s="19" t="s">
        <v>22</v>
      </c>
      <c r="F113" s="20">
        <v>47405.7</v>
      </c>
    </row>
    <row r="114" spans="1:6" s="3" customFormat="1">
      <c r="A114" s="18" t="s">
        <v>99</v>
      </c>
      <c r="B114" s="19" t="s">
        <v>115</v>
      </c>
      <c r="C114" s="19" t="s">
        <v>51</v>
      </c>
      <c r="D114" s="19" t="s">
        <v>100</v>
      </c>
      <c r="E114" s="19"/>
      <c r="F114" s="20">
        <v>6066.7</v>
      </c>
    </row>
    <row r="115" spans="1:6" s="3" customFormat="1">
      <c r="A115" s="18" t="s">
        <v>81</v>
      </c>
      <c r="B115" s="19" t="s">
        <v>115</v>
      </c>
      <c r="C115" s="19" t="s">
        <v>51</v>
      </c>
      <c r="D115" s="19" t="s">
        <v>100</v>
      </c>
      <c r="E115" s="19" t="s">
        <v>22</v>
      </c>
      <c r="F115" s="20">
        <v>6054.3</v>
      </c>
    </row>
    <row r="116" spans="1:6" s="3" customFormat="1">
      <c r="A116" s="18" t="s">
        <v>97</v>
      </c>
      <c r="B116" s="19" t="s">
        <v>115</v>
      </c>
      <c r="C116" s="19" t="s">
        <v>51</v>
      </c>
      <c r="D116" s="19" t="s">
        <v>100</v>
      </c>
      <c r="E116" s="19" t="s">
        <v>50</v>
      </c>
      <c r="F116" s="20">
        <v>12.4</v>
      </c>
    </row>
    <row r="117" spans="1:6" s="3" customFormat="1" ht="25.5">
      <c r="A117" s="18" t="s">
        <v>130</v>
      </c>
      <c r="B117" s="19" t="s">
        <v>115</v>
      </c>
      <c r="C117" s="19" t="s">
        <v>51</v>
      </c>
      <c r="D117" s="19" t="s">
        <v>86</v>
      </c>
      <c r="E117" s="19"/>
      <c r="F117" s="20">
        <v>5443.6</v>
      </c>
    </row>
    <row r="118" spans="1:6" s="3" customFormat="1">
      <c r="A118" s="18" t="s">
        <v>81</v>
      </c>
      <c r="B118" s="19" t="s">
        <v>115</v>
      </c>
      <c r="C118" s="19" t="s">
        <v>51</v>
      </c>
      <c r="D118" s="19" t="s">
        <v>86</v>
      </c>
      <c r="E118" s="19" t="s">
        <v>22</v>
      </c>
      <c r="F118" s="20">
        <v>5443.6</v>
      </c>
    </row>
    <row r="119" spans="1:6" s="3" customFormat="1">
      <c r="A119" s="18" t="s">
        <v>145</v>
      </c>
      <c r="B119" s="19" t="s">
        <v>115</v>
      </c>
      <c r="C119" s="19" t="s">
        <v>51</v>
      </c>
      <c r="D119" s="19" t="s">
        <v>148</v>
      </c>
      <c r="E119" s="19"/>
      <c r="F119" s="20">
        <v>85132.800000000003</v>
      </c>
    </row>
    <row r="120" spans="1:6" s="3" customFormat="1">
      <c r="A120" s="18" t="s">
        <v>97</v>
      </c>
      <c r="B120" s="19" t="s">
        <v>115</v>
      </c>
      <c r="C120" s="19" t="s">
        <v>51</v>
      </c>
      <c r="D120" s="19" t="s">
        <v>148</v>
      </c>
      <c r="E120" s="19" t="s">
        <v>50</v>
      </c>
      <c r="F120" s="20">
        <v>85132.800000000003</v>
      </c>
    </row>
    <row r="121" spans="1:6" s="3" customFormat="1">
      <c r="A121" s="18" t="s">
        <v>55</v>
      </c>
      <c r="B121" s="19" t="s">
        <v>115</v>
      </c>
      <c r="C121" s="19" t="s">
        <v>54</v>
      </c>
      <c r="D121" s="19"/>
      <c r="E121" s="19"/>
      <c r="F121" s="17">
        <v>64707.6</v>
      </c>
    </row>
    <row r="122" spans="1:6" s="3" customFormat="1" ht="25.5">
      <c r="A122" s="18" t="s">
        <v>143</v>
      </c>
      <c r="B122" s="19" t="s">
        <v>115</v>
      </c>
      <c r="C122" s="19" t="s">
        <v>54</v>
      </c>
      <c r="D122" s="19" t="s">
        <v>144</v>
      </c>
      <c r="E122" s="19"/>
      <c r="F122" s="20">
        <v>1791.8</v>
      </c>
    </row>
    <row r="123" spans="1:6" s="3" customFormat="1">
      <c r="A123" s="18" t="s">
        <v>81</v>
      </c>
      <c r="B123" s="19" t="s">
        <v>115</v>
      </c>
      <c r="C123" s="19" t="s">
        <v>54</v>
      </c>
      <c r="D123" s="19" t="s">
        <v>144</v>
      </c>
      <c r="E123" s="19" t="s">
        <v>22</v>
      </c>
      <c r="F123" s="20">
        <v>1791.8</v>
      </c>
    </row>
    <row r="124" spans="1:6" s="3" customFormat="1" ht="25.5">
      <c r="A124" s="18" t="s">
        <v>169</v>
      </c>
      <c r="B124" s="19" t="s">
        <v>115</v>
      </c>
      <c r="C124" s="19" t="s">
        <v>54</v>
      </c>
      <c r="D124" s="19" t="s">
        <v>101</v>
      </c>
      <c r="E124" s="19"/>
      <c r="F124" s="20">
        <v>30621.1</v>
      </c>
    </row>
    <row r="125" spans="1:6" s="3" customFormat="1">
      <c r="A125" s="18" t="s">
        <v>81</v>
      </c>
      <c r="B125" s="19" t="s">
        <v>115</v>
      </c>
      <c r="C125" s="19" t="s">
        <v>54</v>
      </c>
      <c r="D125" s="19" t="s">
        <v>101</v>
      </c>
      <c r="E125" s="19" t="s">
        <v>22</v>
      </c>
      <c r="F125" s="20">
        <v>30621.1</v>
      </c>
    </row>
    <row r="126" spans="1:6" s="3" customFormat="1">
      <c r="A126" s="18" t="s">
        <v>127</v>
      </c>
      <c r="B126" s="19" t="s">
        <v>115</v>
      </c>
      <c r="C126" s="19" t="s">
        <v>54</v>
      </c>
      <c r="D126" s="19" t="s">
        <v>158</v>
      </c>
      <c r="E126" s="19"/>
      <c r="F126" s="20">
        <v>1373.3</v>
      </c>
    </row>
    <row r="127" spans="1:6" s="3" customFormat="1">
      <c r="A127" s="18" t="s">
        <v>81</v>
      </c>
      <c r="B127" s="19" t="s">
        <v>115</v>
      </c>
      <c r="C127" s="19" t="s">
        <v>54</v>
      </c>
      <c r="D127" s="19" t="s">
        <v>158</v>
      </c>
      <c r="E127" s="19" t="s">
        <v>22</v>
      </c>
      <c r="F127" s="20">
        <v>1373.3</v>
      </c>
    </row>
    <row r="128" spans="1:6" s="3" customFormat="1" ht="25.5">
      <c r="A128" s="18" t="s">
        <v>173</v>
      </c>
      <c r="B128" s="19" t="s">
        <v>115</v>
      </c>
      <c r="C128" s="19" t="s">
        <v>54</v>
      </c>
      <c r="D128" s="19" t="s">
        <v>174</v>
      </c>
      <c r="E128" s="19"/>
      <c r="F128" s="20">
        <v>4307</v>
      </c>
    </row>
    <row r="129" spans="1:6" s="3" customFormat="1">
      <c r="A129" s="18" t="s">
        <v>81</v>
      </c>
      <c r="B129" s="19" t="s">
        <v>115</v>
      </c>
      <c r="C129" s="19" t="s">
        <v>54</v>
      </c>
      <c r="D129" s="19" t="s">
        <v>174</v>
      </c>
      <c r="E129" s="19" t="s">
        <v>22</v>
      </c>
      <c r="F129" s="20">
        <v>4307</v>
      </c>
    </row>
    <row r="130" spans="1:6" s="3" customFormat="1" ht="25.5">
      <c r="A130" s="18" t="s">
        <v>149</v>
      </c>
      <c r="B130" s="19" t="s">
        <v>115</v>
      </c>
      <c r="C130" s="19" t="s">
        <v>54</v>
      </c>
      <c r="D130" s="19" t="s">
        <v>137</v>
      </c>
      <c r="E130" s="19"/>
      <c r="F130" s="20">
        <v>26614.400000000001</v>
      </c>
    </row>
    <row r="131" spans="1:6" s="3" customFormat="1">
      <c r="A131" s="18" t="s">
        <v>81</v>
      </c>
      <c r="B131" s="19" t="s">
        <v>115</v>
      </c>
      <c r="C131" s="19" t="s">
        <v>54</v>
      </c>
      <c r="D131" s="19" t="s">
        <v>137</v>
      </c>
      <c r="E131" s="19" t="s">
        <v>22</v>
      </c>
      <c r="F131" s="20">
        <v>26614.400000000001</v>
      </c>
    </row>
    <row r="132" spans="1:6" s="3" customFormat="1">
      <c r="A132" s="18" t="s">
        <v>57</v>
      </c>
      <c r="B132" s="19" t="s">
        <v>115</v>
      </c>
      <c r="C132" s="19" t="s">
        <v>56</v>
      </c>
      <c r="D132" s="19"/>
      <c r="E132" s="19"/>
      <c r="F132" s="20">
        <v>31652.7</v>
      </c>
    </row>
    <row r="133" spans="1:6" s="3" customFormat="1">
      <c r="A133" s="18" t="s">
        <v>58</v>
      </c>
      <c r="B133" s="19" t="s">
        <v>115</v>
      </c>
      <c r="C133" s="19" t="s">
        <v>56</v>
      </c>
      <c r="D133" s="19" t="s">
        <v>102</v>
      </c>
      <c r="E133" s="19"/>
      <c r="F133" s="20">
        <v>31652.7</v>
      </c>
    </row>
    <row r="134" spans="1:6" s="3" customFormat="1" ht="25.5">
      <c r="A134" s="18" t="s">
        <v>18</v>
      </c>
      <c r="B134" s="19" t="s">
        <v>115</v>
      </c>
      <c r="C134" s="19" t="s">
        <v>56</v>
      </c>
      <c r="D134" s="19" t="s">
        <v>102</v>
      </c>
      <c r="E134" s="19" t="s">
        <v>17</v>
      </c>
      <c r="F134" s="20">
        <v>30541.1</v>
      </c>
    </row>
    <row r="135" spans="1:6" s="3" customFormat="1">
      <c r="A135" s="18" t="s">
        <v>81</v>
      </c>
      <c r="B135" s="19" t="s">
        <v>115</v>
      </c>
      <c r="C135" s="19" t="s">
        <v>56</v>
      </c>
      <c r="D135" s="19" t="s">
        <v>102</v>
      </c>
      <c r="E135" s="19" t="s">
        <v>22</v>
      </c>
      <c r="F135" s="20">
        <v>1107.7</v>
      </c>
    </row>
    <row r="136" spans="1:6" s="3" customFormat="1">
      <c r="A136" s="18" t="s">
        <v>24</v>
      </c>
      <c r="B136" s="19" t="s">
        <v>115</v>
      </c>
      <c r="C136" s="19" t="s">
        <v>56</v>
      </c>
      <c r="D136" s="19" t="s">
        <v>102</v>
      </c>
      <c r="E136" s="19" t="s">
        <v>23</v>
      </c>
      <c r="F136" s="20">
        <v>3.9</v>
      </c>
    </row>
    <row r="137" spans="1:6" s="3" customFormat="1">
      <c r="A137" s="18" t="s">
        <v>123</v>
      </c>
      <c r="B137" s="19" t="s">
        <v>115</v>
      </c>
      <c r="C137" s="19" t="s">
        <v>124</v>
      </c>
      <c r="D137" s="19"/>
      <c r="E137" s="19"/>
      <c r="F137" s="20">
        <v>401.6</v>
      </c>
    </row>
    <row r="138" spans="1:6" s="3" customFormat="1">
      <c r="A138" s="18" t="s">
        <v>21</v>
      </c>
      <c r="B138" s="19" t="s">
        <v>115</v>
      </c>
      <c r="C138" s="19" t="s">
        <v>124</v>
      </c>
      <c r="D138" s="19" t="s">
        <v>80</v>
      </c>
      <c r="E138" s="19"/>
      <c r="F138" s="20">
        <v>225</v>
      </c>
    </row>
    <row r="139" spans="1:6" s="3" customFormat="1">
      <c r="A139" s="18" t="s">
        <v>81</v>
      </c>
      <c r="B139" s="19" t="s">
        <v>115</v>
      </c>
      <c r="C139" s="19" t="s">
        <v>124</v>
      </c>
      <c r="D139" s="19" t="s">
        <v>80</v>
      </c>
      <c r="E139" s="19" t="s">
        <v>22</v>
      </c>
      <c r="F139" s="20">
        <v>225</v>
      </c>
    </row>
    <row r="140" spans="1:6" s="3" customFormat="1">
      <c r="A140" s="18" t="s">
        <v>58</v>
      </c>
      <c r="B140" s="19" t="s">
        <v>115</v>
      </c>
      <c r="C140" s="19" t="s">
        <v>124</v>
      </c>
      <c r="D140" s="19" t="s">
        <v>102</v>
      </c>
      <c r="E140" s="19"/>
      <c r="F140" s="20">
        <v>143.1</v>
      </c>
    </row>
    <row r="141" spans="1:6" s="3" customFormat="1">
      <c r="A141" s="18" t="s">
        <v>81</v>
      </c>
      <c r="B141" s="19" t="s">
        <v>115</v>
      </c>
      <c r="C141" s="19" t="s">
        <v>124</v>
      </c>
      <c r="D141" s="19" t="s">
        <v>102</v>
      </c>
      <c r="E141" s="19" t="s">
        <v>22</v>
      </c>
      <c r="F141" s="20">
        <v>143.1</v>
      </c>
    </row>
    <row r="142" spans="1:6" s="3" customFormat="1">
      <c r="A142" s="18" t="s">
        <v>58</v>
      </c>
      <c r="B142" s="19" t="s">
        <v>115</v>
      </c>
      <c r="C142" s="19" t="s">
        <v>124</v>
      </c>
      <c r="D142" s="19" t="s">
        <v>103</v>
      </c>
      <c r="E142" s="19"/>
      <c r="F142" s="20">
        <v>33.5</v>
      </c>
    </row>
    <row r="143" spans="1:6" s="3" customFormat="1">
      <c r="A143" s="18" t="s">
        <v>81</v>
      </c>
      <c r="B143" s="19" t="s">
        <v>115</v>
      </c>
      <c r="C143" s="19" t="s">
        <v>124</v>
      </c>
      <c r="D143" s="19" t="s">
        <v>103</v>
      </c>
      <c r="E143" s="19" t="s">
        <v>22</v>
      </c>
      <c r="F143" s="20">
        <v>33.5</v>
      </c>
    </row>
    <row r="144" spans="1:6" s="3" customFormat="1">
      <c r="A144" s="18" t="s">
        <v>122</v>
      </c>
      <c r="B144" s="19" t="s">
        <v>115</v>
      </c>
      <c r="C144" s="19" t="s">
        <v>59</v>
      </c>
      <c r="D144" s="19"/>
      <c r="E144" s="19"/>
      <c r="F144" s="20">
        <v>392.5</v>
      </c>
    </row>
    <row r="145" spans="1:6" s="3" customFormat="1" ht="38.25">
      <c r="A145" s="18" t="s">
        <v>138</v>
      </c>
      <c r="B145" s="19" t="s">
        <v>115</v>
      </c>
      <c r="C145" s="19" t="s">
        <v>59</v>
      </c>
      <c r="D145" s="19" t="s">
        <v>108</v>
      </c>
      <c r="E145" s="19"/>
      <c r="F145" s="20">
        <v>180</v>
      </c>
    </row>
    <row r="146" spans="1:6" s="3" customFormat="1">
      <c r="A146" s="18" t="s">
        <v>39</v>
      </c>
      <c r="B146" s="19" t="s">
        <v>115</v>
      </c>
      <c r="C146" s="19" t="s">
        <v>59</v>
      </c>
      <c r="D146" s="19" t="s">
        <v>108</v>
      </c>
      <c r="E146" s="19" t="s">
        <v>38</v>
      </c>
      <c r="F146" s="20">
        <v>180</v>
      </c>
    </row>
    <row r="147" spans="1:6" s="3" customFormat="1" ht="25.5">
      <c r="A147" s="18" t="s">
        <v>132</v>
      </c>
      <c r="B147" s="19" t="s">
        <v>115</v>
      </c>
      <c r="C147" s="19" t="s">
        <v>59</v>
      </c>
      <c r="D147" s="19" t="s">
        <v>116</v>
      </c>
      <c r="E147" s="19"/>
      <c r="F147" s="20">
        <v>212.5</v>
      </c>
    </row>
    <row r="148" spans="1:6" s="3" customFormat="1">
      <c r="A148" s="18" t="s">
        <v>81</v>
      </c>
      <c r="B148" s="19" t="s">
        <v>115</v>
      </c>
      <c r="C148" s="19" t="s">
        <v>59</v>
      </c>
      <c r="D148" s="19" t="s">
        <v>116</v>
      </c>
      <c r="E148" s="19" t="s">
        <v>22</v>
      </c>
      <c r="F148" s="20">
        <v>212.5</v>
      </c>
    </row>
    <row r="149" spans="1:6">
      <c r="A149" s="18" t="s">
        <v>61</v>
      </c>
      <c r="B149" s="19" t="s">
        <v>115</v>
      </c>
      <c r="C149" s="19" t="s">
        <v>60</v>
      </c>
      <c r="D149" s="19"/>
      <c r="E149" s="19"/>
      <c r="F149" s="20">
        <v>48027.6</v>
      </c>
    </row>
    <row r="150" spans="1:6" customFormat="1">
      <c r="A150" s="18" t="s">
        <v>58</v>
      </c>
      <c r="B150" s="19" t="s">
        <v>115</v>
      </c>
      <c r="C150" s="19" t="s">
        <v>60</v>
      </c>
      <c r="D150" s="19" t="s">
        <v>103</v>
      </c>
      <c r="E150" s="19"/>
      <c r="F150" s="20">
        <v>48027.6</v>
      </c>
    </row>
    <row r="151" spans="1:6" customFormat="1" ht="25.5">
      <c r="A151" s="18" t="s">
        <v>18</v>
      </c>
      <c r="B151" s="19" t="s">
        <v>115</v>
      </c>
      <c r="C151" s="19" t="s">
        <v>60</v>
      </c>
      <c r="D151" s="19" t="s">
        <v>103</v>
      </c>
      <c r="E151" s="19" t="s">
        <v>17</v>
      </c>
      <c r="F151" s="20">
        <v>12207.4</v>
      </c>
    </row>
    <row r="152" spans="1:6" customFormat="1">
      <c r="A152" s="18" t="s">
        <v>81</v>
      </c>
      <c r="B152" s="19" t="s">
        <v>115</v>
      </c>
      <c r="C152" s="19" t="s">
        <v>60</v>
      </c>
      <c r="D152" s="19" t="s">
        <v>103</v>
      </c>
      <c r="E152" s="19" t="s">
        <v>22</v>
      </c>
      <c r="F152" s="20">
        <v>8313.9</v>
      </c>
    </row>
    <row r="153" spans="1:6" customFormat="1">
      <c r="A153" s="18" t="s">
        <v>39</v>
      </c>
      <c r="B153" s="19" t="s">
        <v>115</v>
      </c>
      <c r="C153" s="19" t="s">
        <v>60</v>
      </c>
      <c r="D153" s="19" t="s">
        <v>103</v>
      </c>
      <c r="E153" s="19" t="s">
        <v>38</v>
      </c>
      <c r="F153" s="20">
        <v>27503.599999999999</v>
      </c>
    </row>
    <row r="154" spans="1:6" customFormat="1">
      <c r="A154" s="18" t="s">
        <v>24</v>
      </c>
      <c r="B154" s="19" t="s">
        <v>115</v>
      </c>
      <c r="C154" s="19" t="s">
        <v>60</v>
      </c>
      <c r="D154" s="19" t="s">
        <v>103</v>
      </c>
      <c r="E154" s="19" t="s">
        <v>23</v>
      </c>
      <c r="F154" s="20">
        <v>2.7</v>
      </c>
    </row>
    <row r="155" spans="1:6" customFormat="1">
      <c r="A155" s="18" t="s">
        <v>104</v>
      </c>
      <c r="B155" s="19" t="s">
        <v>115</v>
      </c>
      <c r="C155" s="19" t="s">
        <v>105</v>
      </c>
      <c r="D155" s="19"/>
      <c r="E155" s="19"/>
      <c r="F155" s="20">
        <v>1906.2</v>
      </c>
    </row>
    <row r="156" spans="1:6" customFormat="1">
      <c r="A156" s="18" t="s">
        <v>106</v>
      </c>
      <c r="B156" s="19" t="s">
        <v>115</v>
      </c>
      <c r="C156" s="19" t="s">
        <v>105</v>
      </c>
      <c r="D156" s="19" t="s">
        <v>107</v>
      </c>
      <c r="E156" s="19"/>
      <c r="F156" s="20">
        <v>1906.2</v>
      </c>
    </row>
    <row r="157" spans="1:6" customFormat="1">
      <c r="A157" s="18" t="s">
        <v>65</v>
      </c>
      <c r="B157" s="19" t="s">
        <v>115</v>
      </c>
      <c r="C157" s="19" t="s">
        <v>105</v>
      </c>
      <c r="D157" s="19" t="s">
        <v>107</v>
      </c>
      <c r="E157" s="19" t="s">
        <v>64</v>
      </c>
      <c r="F157" s="20">
        <v>1906.2</v>
      </c>
    </row>
    <row r="158" spans="1:6" customFormat="1">
      <c r="A158" s="18" t="s">
        <v>63</v>
      </c>
      <c r="B158" s="19" t="s">
        <v>115</v>
      </c>
      <c r="C158" s="19" t="s">
        <v>62</v>
      </c>
      <c r="D158" s="19"/>
      <c r="E158" s="19"/>
      <c r="F158" s="20">
        <f>126783.2+7207.1</f>
        <v>133990.29999999999</v>
      </c>
    </row>
    <row r="159" spans="1:6" customFormat="1">
      <c r="A159" s="18" t="s">
        <v>159</v>
      </c>
      <c r="B159" s="19" t="s">
        <v>115</v>
      </c>
      <c r="C159" s="19" t="s">
        <v>62</v>
      </c>
      <c r="D159" s="19" t="s">
        <v>119</v>
      </c>
      <c r="E159" s="19"/>
      <c r="F159" s="20">
        <v>10916.8</v>
      </c>
    </row>
    <row r="160" spans="1:6" customFormat="1">
      <c r="A160" s="18" t="s">
        <v>65</v>
      </c>
      <c r="B160" s="19" t="s">
        <v>115</v>
      </c>
      <c r="C160" s="19" t="s">
        <v>62</v>
      </c>
      <c r="D160" s="19" t="s">
        <v>119</v>
      </c>
      <c r="E160" s="19" t="s">
        <v>64</v>
      </c>
      <c r="F160" s="20">
        <v>10916.8</v>
      </c>
    </row>
    <row r="161" spans="1:6" customFormat="1" ht="38.25">
      <c r="A161" s="21" t="s">
        <v>156</v>
      </c>
      <c r="B161" s="19" t="s">
        <v>115</v>
      </c>
      <c r="C161" s="19" t="s">
        <v>62</v>
      </c>
      <c r="D161" s="19" t="s">
        <v>157</v>
      </c>
      <c r="E161" s="19"/>
      <c r="F161" s="20">
        <v>20276.599999999999</v>
      </c>
    </row>
    <row r="162" spans="1:6" customFormat="1">
      <c r="A162" s="18" t="s">
        <v>65</v>
      </c>
      <c r="B162" s="19" t="s">
        <v>115</v>
      </c>
      <c r="C162" s="19" t="s">
        <v>62</v>
      </c>
      <c r="D162" s="19" t="s">
        <v>157</v>
      </c>
      <c r="E162" s="19" t="s">
        <v>64</v>
      </c>
      <c r="F162" s="20">
        <v>20276.599999999999</v>
      </c>
    </row>
    <row r="163" spans="1:6" customFormat="1">
      <c r="A163" s="18" t="s">
        <v>117</v>
      </c>
      <c r="B163" s="19" t="s">
        <v>115</v>
      </c>
      <c r="C163" s="19" t="s">
        <v>62</v>
      </c>
      <c r="D163" s="19" t="s">
        <v>118</v>
      </c>
      <c r="E163" s="19"/>
      <c r="F163" s="20">
        <v>32299.9</v>
      </c>
    </row>
    <row r="164" spans="1:6" customFormat="1" ht="16.5" customHeight="1">
      <c r="A164" s="18" t="s">
        <v>65</v>
      </c>
      <c r="B164" s="19" t="s">
        <v>115</v>
      </c>
      <c r="C164" s="19" t="s">
        <v>62</v>
      </c>
      <c r="D164" s="19" t="s">
        <v>118</v>
      </c>
      <c r="E164" s="19" t="s">
        <v>64</v>
      </c>
      <c r="F164" s="20">
        <v>32299.9</v>
      </c>
    </row>
    <row r="165" spans="1:6" ht="25.5">
      <c r="A165" s="18" t="s">
        <v>125</v>
      </c>
      <c r="B165" s="19" t="s">
        <v>115</v>
      </c>
      <c r="C165" s="19" t="s">
        <v>62</v>
      </c>
      <c r="D165" s="19" t="s">
        <v>126</v>
      </c>
      <c r="E165" s="19"/>
      <c r="F165" s="20">
        <f>63289.9+7207.1</f>
        <v>70497</v>
      </c>
    </row>
    <row r="166" spans="1:6">
      <c r="A166" s="18" t="s">
        <v>65</v>
      </c>
      <c r="B166" s="19" t="s">
        <v>115</v>
      </c>
      <c r="C166" s="19" t="s">
        <v>62</v>
      </c>
      <c r="D166" s="19" t="s">
        <v>126</v>
      </c>
      <c r="E166" s="19" t="s">
        <v>64</v>
      </c>
      <c r="F166" s="20">
        <f>63289.9+7207.1</f>
        <v>70497</v>
      </c>
    </row>
    <row r="167" spans="1:6">
      <c r="A167" s="18" t="s">
        <v>133</v>
      </c>
      <c r="B167" s="19" t="s">
        <v>115</v>
      </c>
      <c r="C167" s="19" t="s">
        <v>134</v>
      </c>
      <c r="D167" s="19"/>
      <c r="E167" s="19"/>
      <c r="F167" s="20">
        <v>3.1</v>
      </c>
    </row>
    <row r="168" spans="1:6">
      <c r="A168" s="18" t="s">
        <v>21</v>
      </c>
      <c r="B168" s="19" t="s">
        <v>115</v>
      </c>
      <c r="C168" s="19" t="s">
        <v>134</v>
      </c>
      <c r="D168" s="19" t="s">
        <v>80</v>
      </c>
      <c r="E168" s="19"/>
      <c r="F168" s="20">
        <v>3.1</v>
      </c>
    </row>
    <row r="169" spans="1:6" ht="25.5">
      <c r="A169" s="18" t="s">
        <v>18</v>
      </c>
      <c r="B169" s="19" t="s">
        <v>115</v>
      </c>
      <c r="C169" s="19" t="s">
        <v>134</v>
      </c>
      <c r="D169" s="19" t="s">
        <v>80</v>
      </c>
      <c r="E169" s="19" t="s">
        <v>17</v>
      </c>
      <c r="F169" s="20">
        <v>3.1</v>
      </c>
    </row>
    <row r="170" spans="1:6">
      <c r="A170" s="18" t="s">
        <v>67</v>
      </c>
      <c r="B170" s="19" t="s">
        <v>115</v>
      </c>
      <c r="C170" s="19" t="s">
        <v>66</v>
      </c>
      <c r="D170" s="19"/>
      <c r="E170" s="19"/>
      <c r="F170" s="20">
        <v>400</v>
      </c>
    </row>
    <row r="171" spans="1:6">
      <c r="A171" s="18" t="s">
        <v>153</v>
      </c>
      <c r="B171" s="19" t="s">
        <v>115</v>
      </c>
      <c r="C171" s="19" t="s">
        <v>66</v>
      </c>
      <c r="D171" s="19" t="s">
        <v>154</v>
      </c>
      <c r="E171" s="19"/>
      <c r="F171" s="20">
        <v>400</v>
      </c>
    </row>
    <row r="172" spans="1:6">
      <c r="A172" s="18" t="s">
        <v>81</v>
      </c>
      <c r="B172" s="19" t="s">
        <v>115</v>
      </c>
      <c r="C172" s="19" t="s">
        <v>66</v>
      </c>
      <c r="D172" s="19" t="s">
        <v>154</v>
      </c>
      <c r="E172" s="19" t="s">
        <v>22</v>
      </c>
      <c r="F172" s="20">
        <v>400</v>
      </c>
    </row>
    <row r="173" spans="1:6">
      <c r="A173" s="18" t="s">
        <v>69</v>
      </c>
      <c r="B173" s="19" t="s">
        <v>115</v>
      </c>
      <c r="C173" s="19" t="s">
        <v>68</v>
      </c>
      <c r="D173" s="19"/>
      <c r="E173" s="19"/>
      <c r="F173" s="20">
        <v>700</v>
      </c>
    </row>
    <row r="174" spans="1:6">
      <c r="A174" s="18" t="s">
        <v>70</v>
      </c>
      <c r="B174" s="19" t="s">
        <v>115</v>
      </c>
      <c r="C174" s="19" t="s">
        <v>68</v>
      </c>
      <c r="D174" s="19" t="s">
        <v>109</v>
      </c>
      <c r="E174" s="19"/>
      <c r="F174" s="20">
        <v>700</v>
      </c>
    </row>
    <row r="175" spans="1:6">
      <c r="A175" s="18" t="s">
        <v>24</v>
      </c>
      <c r="B175" s="19" t="s">
        <v>115</v>
      </c>
      <c r="C175" s="19" t="s">
        <v>68</v>
      </c>
      <c r="D175" s="19" t="s">
        <v>109</v>
      </c>
      <c r="E175" s="19" t="s">
        <v>23</v>
      </c>
      <c r="F175" s="20">
        <v>700</v>
      </c>
    </row>
    <row r="176" spans="1:6">
      <c r="A176" s="18" t="s">
        <v>146</v>
      </c>
      <c r="B176" s="19" t="s">
        <v>115</v>
      </c>
      <c r="C176" s="19" t="s">
        <v>71</v>
      </c>
      <c r="D176" s="19"/>
      <c r="E176" s="19"/>
      <c r="F176" s="20">
        <v>982</v>
      </c>
    </row>
    <row r="177" spans="1:6">
      <c r="A177" s="18" t="s">
        <v>72</v>
      </c>
      <c r="B177" s="19" t="s">
        <v>115</v>
      </c>
      <c r="C177" s="19" t="s">
        <v>71</v>
      </c>
      <c r="D177" s="19" t="s">
        <v>110</v>
      </c>
      <c r="E177" s="19"/>
      <c r="F177" s="20">
        <v>982</v>
      </c>
    </row>
    <row r="178" spans="1:6">
      <c r="A178" s="18" t="s">
        <v>74</v>
      </c>
      <c r="B178" s="19" t="s">
        <v>115</v>
      </c>
      <c r="C178" s="19" t="s">
        <v>71</v>
      </c>
      <c r="D178" s="19" t="s">
        <v>110</v>
      </c>
      <c r="E178" s="19" t="s">
        <v>73</v>
      </c>
      <c r="F178" s="20">
        <v>982</v>
      </c>
    </row>
  </sheetData>
  <mergeCells count="10">
    <mergeCell ref="B9:E9"/>
    <mergeCell ref="B1:E1"/>
    <mergeCell ref="B2:G2"/>
    <mergeCell ref="B3:G3"/>
    <mergeCell ref="A9:A10"/>
    <mergeCell ref="F9:F10"/>
    <mergeCell ref="B4:F4"/>
    <mergeCell ref="A7:G7"/>
    <mergeCell ref="A8:F8"/>
    <mergeCell ref="A6:F6"/>
  </mergeCells>
  <pageMargins left="0.39" right="0.27" top="0.39370078740157483" bottom="0.24" header="0.19685039370078741" footer="0.19685039370078741"/>
  <pageSetup paperSize="9" scale="57" fitToHeight="0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Роспись расходов</vt:lpstr>
      <vt:lpstr>'Роспись расходов'!BFT_Print_Titles</vt:lpstr>
      <vt:lpstr>'Роспись расходов'!Область_печати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Пользователь Windows</cp:lastModifiedBy>
  <cp:lastPrinted>2021-02-17T10:06:40Z</cp:lastPrinted>
  <dcterms:created xsi:type="dcterms:W3CDTF">1996-10-08T23:32:33Z</dcterms:created>
  <dcterms:modified xsi:type="dcterms:W3CDTF">2021-09-29T03:46:10Z</dcterms:modified>
</cp:coreProperties>
</file>