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fin\Кондратенко И.Е\БЮДЖЕТ 2024-2026\уточнения\июнь\приложения\"/>
    </mc:Choice>
  </mc:AlternateContent>
  <bookViews>
    <workbookView xWindow="0" yWindow="0" windowWidth="28800" windowHeight="12435"/>
  </bookViews>
  <sheets>
    <sheet name="Роспись расходов" sheetId="3" r:id="rId1"/>
  </sheets>
  <definedNames>
    <definedName name="_xlnm.Print_Area" localSheetId="0">'Роспись расходов'!$A$1:$E$57</definedName>
  </definedNames>
  <calcPr calcId="152511"/>
</workbook>
</file>

<file path=xl/calcChain.xml><?xml version="1.0" encoding="utf-8"?>
<calcChain xmlns="http://schemas.openxmlformats.org/spreadsheetml/2006/main">
  <c r="D52" i="3" l="1"/>
  <c r="D31" i="3" l="1"/>
  <c r="D47" i="3"/>
  <c r="D21" i="3" l="1"/>
  <c r="D28" i="3"/>
  <c r="D37" i="3"/>
  <c r="D42" i="3"/>
  <c r="D45" i="3"/>
  <c r="D54" i="3"/>
  <c r="D56" i="3"/>
  <c r="D20" i="3" l="1"/>
</calcChain>
</file>

<file path=xl/sharedStrings.xml><?xml version="1.0" encoding="utf-8"?>
<sst xmlns="http://schemas.openxmlformats.org/spreadsheetml/2006/main" count="121" uniqueCount="71">
  <si>
    <t/>
  </si>
  <si>
    <t>Резервные фонды</t>
  </si>
  <si>
    <t>Другие общегосударственные вопросы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</si>
  <si>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</si>
  <si>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</si>
  <si>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</si>
  <si>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01</t>
  </si>
  <si>
    <t>НАЦИОНАЛЬНАЯ ЭКОНОМИКА</t>
  </si>
  <si>
    <t>04</t>
  </si>
  <si>
    <t>ЖИЛИЩНО-КОММУНАЛЬНОЕ  ХОЗЯЙСТВО</t>
  </si>
  <si>
    <t>05</t>
  </si>
  <si>
    <t>Благоустройство</t>
  </si>
  <si>
    <t>Другие вопросы в области национальной экономики</t>
  </si>
  <si>
    <t>ВСЕГО:</t>
  </si>
  <si>
    <t>ОБРАЗОВАНИЕ</t>
  </si>
  <si>
    <t>07</t>
  </si>
  <si>
    <t>классификации расходов бюджетов Российской Федерации</t>
  </si>
  <si>
    <t>02</t>
  </si>
  <si>
    <t>06</t>
  </si>
  <si>
    <t>11</t>
  </si>
  <si>
    <t>12</t>
  </si>
  <si>
    <t>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</si>
  <si>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</si>
  <si>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СОЦИАЛЬНАЯ ПОЛИТИКА</t>
  </si>
  <si>
    <t>10</t>
  </si>
  <si>
    <t>Функционирование высшего должностного лица субъекта Российской Федерации и муниципального образования</t>
  </si>
  <si>
    <t>Социальное обеспечение населения</t>
  </si>
  <si>
    <t>13</t>
  </si>
  <si>
    <t>Общеэкономические вопросы</t>
  </si>
  <si>
    <t>09</t>
  </si>
  <si>
    <t>НАЦИОНАЛЬНАЯ БЕЗОПАСНОСТЬ И ПРАВООХРАНИТЕЛЬНАЯ ДЕЯТЕЛЬНОСТЬ</t>
  </si>
  <si>
    <t>Другие вопросы в области средств массовой информации</t>
  </si>
  <si>
    <t>СРЕДСТВА МАССОВОЙ ИНФОРМАЦИИ</t>
  </si>
  <si>
    <t>08</t>
  </si>
  <si>
    <t>Культура</t>
  </si>
  <si>
    <t>КУЛЬТУРА, КИНЕМАТОГРАФИЯ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</si>
  <si>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</si>
  <si>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Дорожное хозяйство (дорожные фонды)</t>
  </si>
  <si>
    <t>Транспорт</t>
  </si>
  <si>
    <t>Пенсионное обеспечение</t>
  </si>
  <si>
    <t xml:space="preserve">Молодежная политика </t>
  </si>
  <si>
    <t>Наименование</t>
  </si>
  <si>
    <t>Рз</t>
  </si>
  <si>
    <t>ПР</t>
  </si>
  <si>
    <t>(тыс. рублей)</t>
  </si>
  <si>
    <t>Сумма</t>
  </si>
  <si>
    <t>Профессиональная подготовка, переподготовка и повышение квалификации</t>
  </si>
  <si>
    <t>Охрана семьи и детства</t>
  </si>
  <si>
    <t>14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</si>
  <si>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</si>
  <si>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пожарная безопасность</t>
  </si>
  <si>
    <t>ОБСЛУЖИВАНИЕ ГОСУДАРСТВЕННОГО (МУНИЦИПАЛЬНОГО) ДОЛГА</t>
  </si>
  <si>
    <t>Обслуживание государственного(муниципального)внутреннего долга</t>
  </si>
  <si>
    <t xml:space="preserve">                                                           к решению Думы Усть-Кутского муниципального  </t>
  </si>
  <si>
    <t xml:space="preserve">                                                           образования (городского поселения) </t>
  </si>
  <si>
    <t xml:space="preserve">                                                           Приложение № 3</t>
  </si>
  <si>
    <t>ОБЩЕГОСУДАРСТВЕННЫЕ ВОПРОСЫ</t>
  </si>
  <si>
    <t xml:space="preserve">                                                           муниципального образования (городского </t>
  </si>
  <si>
    <t xml:space="preserve">                                                           поселения) на 2024 год и на плановый период </t>
  </si>
  <si>
    <t>Распределение бюджетных ассигнований местного бюджета на 2024 год по разделам и подразделам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</si>
  <si>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</si>
  <si>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Водное хозяйство</t>
  </si>
  <si>
    <t>Другие вопросы в области социальной политики</t>
  </si>
  <si>
    <t xml:space="preserve">                                                           2025 и 2026 годов" </t>
  </si>
  <si>
    <t xml:space="preserve">                                                           "О внесении изменений в решение Думы</t>
  </si>
  <si>
    <t xml:space="preserve">                                                           Усть-Кутского муниципального образования   </t>
  </si>
  <si>
    <t xml:space="preserve">                                                           (городского поселения) от 20.12.2023 г. </t>
  </si>
  <si>
    <t xml:space="preserve">                                                           № 81/15 "О бюджете Усть-Кутского </t>
  </si>
  <si>
    <t xml:space="preserve">                                                           от 26.06.2024 г. № 108/21</t>
  </si>
  <si>
    <t>ФИЗИЧЕСКАЯ КУЛЬТУРА И СПОРТ</t>
  </si>
  <si>
    <t>Физическая культура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</si>
</sst>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name val="Courier"/>
      <family val="3"/>
    </font>
    <font>
      <sz val="11"/>
      <name val="Courier New"/>
      <family val="3"/>
      <charset val="204"/>
    </font>
    <font>
      <sz val="11"/>
      <name val="Arial Cyr"/>
      <charset val="204"/>
    </font>
    <font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49" fontId="5" fillId="0" borderId="0" xfId="0" applyNumberFormat="1" applyFont="1" applyBorder="1" applyAlignment="1">
      <alignment horizontal="right"/>
    </xf>
    <xf numFmtId="49" fontId="5" fillId="2" borderId="1" xfId="0" applyNumberFormat="1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right" vertical="center"/>
    </xf>
    <xf numFmtId="164" fontId="5" fillId="3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right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 applyProtection="1">
      <alignment horizontal="right" vertical="center" wrapText="1"/>
    </xf>
    <xf numFmtId="0" fontId="6" fillId="2" borderId="2" xfId="0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 applyProtection="1">
      <alignment horizontal="right" vertical="top" wrapText="1"/>
    </xf>
    <xf numFmtId="0" fontId="8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58"/>
  <sheetViews>
    <sheetView showGridLines="0" tabSelected="1" zoomScaleNormal="100" workbookViewId="0">
      <selection activeCell="D60" sqref="D60"/>
    </sheetView>
  </sheetViews>
  <sheetFormatPr defaultColWidth="3.7109375" defaultRowHeight="12.75" x14ac:dyDescent="0.2"/>
  <cols>
    <col min="1" max="1" width="98.28515625" customWidth="1"/>
    <col min="2" max="2" width="8.7109375" customWidth="1"/>
    <col min="3" max="3" width="9.42578125" customWidth="1"/>
    <col min="4" max="4" width="19.7109375" customWidth="1"/>
    <col min="5" max="5" width="15.140625" hidden="1" customWidth="1"/>
    <col min="8" max="11" width="3.7109375" customWidth="1"/>
  </cols>
  <sheetData>
    <row r="1" spans="1:6" ht="15" x14ac:dyDescent="0.25">
      <c r="A1" s="25" t="s">
        <v>55</v>
      </c>
      <c r="B1" s="25"/>
      <c r="C1" s="25"/>
      <c r="D1" s="25"/>
      <c r="E1" s="6"/>
      <c r="F1" s="6"/>
    </row>
    <row r="2" spans="1:6" ht="15" x14ac:dyDescent="0.25">
      <c r="A2" s="26" t="s">
        <v>53</v>
      </c>
      <c r="B2" s="26"/>
      <c r="C2" s="26"/>
      <c r="D2" s="26"/>
      <c r="E2" s="6"/>
      <c r="F2" s="6"/>
    </row>
    <row r="3" spans="1:6" ht="15" x14ac:dyDescent="0.25">
      <c r="A3" s="25" t="s">
        <v>54</v>
      </c>
      <c r="B3" s="25"/>
      <c r="C3" s="25"/>
      <c r="D3" s="25"/>
      <c r="E3" s="6"/>
      <c r="F3" s="6"/>
    </row>
    <row r="4" spans="1:6" ht="15" x14ac:dyDescent="0.2">
      <c r="A4" s="23" t="s">
        <v>64</v>
      </c>
      <c r="B4" s="23"/>
      <c r="C4" s="23"/>
      <c r="D4" s="23"/>
      <c r="E4" s="6"/>
      <c r="F4" s="6"/>
    </row>
    <row r="5" spans="1:6" ht="15" x14ac:dyDescent="0.25">
      <c r="A5" s="26" t="s">
        <v>65</v>
      </c>
      <c r="B5" s="26"/>
      <c r="C5" s="26"/>
      <c r="D5" s="26"/>
      <c r="E5" s="6"/>
      <c r="F5" s="6"/>
    </row>
    <row r="6" spans="1:6" ht="15" x14ac:dyDescent="0.25">
      <c r="A6" s="25" t="s">
        <v>66</v>
      </c>
      <c r="B6" s="25"/>
      <c r="C6" s="25"/>
      <c r="D6" s="25"/>
      <c r="E6" s="6"/>
      <c r="F6" s="6"/>
    </row>
    <row r="7" spans="1:6" ht="15" x14ac:dyDescent="0.2">
      <c r="A7" s="23" t="s">
        <v>67</v>
      </c>
      <c r="B7" s="23"/>
      <c r="C7" s="23"/>
      <c r="D7" s="23"/>
      <c r="E7" s="6"/>
      <c r="F7" s="6"/>
    </row>
    <row r="8" spans="1:6" ht="15" x14ac:dyDescent="0.25">
      <c r="A8" s="24" t="s">
        <v>57</v>
      </c>
      <c r="B8" s="24"/>
      <c r="C8" s="24"/>
      <c r="D8" s="24"/>
      <c r="E8" s="6"/>
      <c r="F8" s="6"/>
    </row>
    <row r="9" spans="1:6" ht="15" customHeight="1" x14ac:dyDescent="0.2">
      <c r="A9" s="23" t="s">
        <v>58</v>
      </c>
      <c r="B9" s="23"/>
      <c r="C9" s="23"/>
      <c r="D9" s="23"/>
      <c r="E9" s="6"/>
      <c r="F9" s="6"/>
    </row>
    <row r="10" spans="1:6" ht="15" x14ac:dyDescent="0.2">
      <c r="A10" s="23" t="s">
        <v>63</v>
      </c>
      <c r="B10" s="23"/>
      <c r="C10" s="23"/>
      <c r="D10" s="23"/>
      <c r="E10" s="6"/>
      <c r="F10" s="6"/>
    </row>
    <row r="11" spans="1:6" ht="15" x14ac:dyDescent="0.2">
      <c r="A11" s="23" t="s">
        <v>68</v>
      </c>
      <c r="B11" s="23"/>
      <c r="C11" s="23"/>
      <c r="D11" s="23"/>
      <c r="E11" s="6"/>
      <c r="F11" s="6"/>
    </row>
    <row r="12" spans="1:6" ht="9" customHeight="1" x14ac:dyDescent="0.2">
      <c r="A12" s="4"/>
      <c r="B12" s="4"/>
      <c r="C12" s="2"/>
      <c r="D12" s="4"/>
    </row>
    <row r="13" spans="1:6" ht="15.75" customHeight="1" x14ac:dyDescent="0.2">
      <c r="A13" s="21" t="s">
        <v>59</v>
      </c>
      <c r="B13" s="21"/>
      <c r="C13" s="21"/>
      <c r="D13" s="21"/>
    </row>
    <row r="14" spans="1:6" ht="15.75" customHeight="1" x14ac:dyDescent="0.2">
      <c r="A14" s="21" t="s">
        <v>16</v>
      </c>
      <c r="B14" s="21"/>
      <c r="C14" s="21"/>
      <c r="D14" s="21"/>
    </row>
    <row r="15" spans="1:6" ht="9.75" customHeight="1" x14ac:dyDescent="0.2">
      <c r="A15" s="4"/>
      <c r="B15" s="4"/>
      <c r="C15" s="4"/>
      <c r="D15" s="4"/>
    </row>
    <row r="16" spans="1:6" ht="15" x14ac:dyDescent="0.25">
      <c r="A16" s="4"/>
      <c r="B16" s="4"/>
      <c r="C16" s="4"/>
      <c r="D16" s="7" t="s">
        <v>44</v>
      </c>
    </row>
    <row r="17" spans="1:4" ht="10.35" customHeight="1" x14ac:dyDescent="0.2">
      <c r="A17" s="22" t="s">
        <v>41</v>
      </c>
      <c r="B17" s="22" t="s">
        <v>42</v>
      </c>
      <c r="C17" s="22" t="s">
        <v>43</v>
      </c>
      <c r="D17" s="22" t="s">
        <v>45</v>
      </c>
    </row>
    <row r="18" spans="1:4" ht="21" customHeight="1" x14ac:dyDescent="0.2">
      <c r="A18" s="22"/>
      <c r="B18" s="22"/>
      <c r="C18" s="22"/>
      <c r="D18" s="22"/>
    </row>
    <row r="19" spans="1:4" ht="15" customHeight="1" x14ac:dyDescent="0.2">
      <c r="A19" s="11">
        <v>1</v>
      </c>
      <c r="B19" s="11">
        <v>2</v>
      </c>
      <c r="C19" s="11">
        <v>3</v>
      </c>
      <c r="D19" s="11">
        <v>4</v>
      </c>
    </row>
    <row r="20" spans="1:4" ht="15" x14ac:dyDescent="0.2">
      <c r="A20" s="12" t="s">
        <v>13</v>
      </c>
      <c r="B20" s="13"/>
      <c r="C20" s="19"/>
      <c r="D20" s="14">
        <f>D21+D28+D31+D37+D42+D45+D47+D54+D56</f>
        <v>3361822.5</v>
      </c>
    </row>
    <row r="21" spans="1:4" ht="15" x14ac:dyDescent="0.2">
      <c r="A21" s="15" t="s">
        <v>56</v>
      </c>
      <c r="B21" s="16" t="s">
        <v>6</v>
      </c>
      <c r="C21" s="17" t="s">
        <v>0</v>
      </c>
      <c r="D21" s="18">
        <f>+D22+D23+D24+D25+D26+D27</f>
        <v>202586.49999999997</v>
      </c>
    </row>
    <row r="22" spans="1:4" ht="30" x14ac:dyDescent="0.2">
      <c r="A22" s="15" t="s">
        <v>25</v>
      </c>
      <c r="B22" s="16" t="s">
        <v>6</v>
      </c>
      <c r="C22" s="17" t="s">
        <v>17</v>
      </c>
      <c r="D22" s="20">
        <v>5302.9</v>
      </c>
    </row>
    <row r="23" spans="1:4" ht="33.75" customHeight="1" x14ac:dyDescent="0.2">
      <c r="A23" s="15" t="s">
        <v>22</v>
      </c>
      <c r="B23" s="16" t="s">
        <v>6</v>
      </c>
      <c r="C23" s="17" t="s">
        <v>21</v>
      </c>
      <c r="D23" s="20">
        <v>9147.5</v>
      </c>
    </row>
    <row r="24" spans="1:4" ht="37.5" customHeight="1" x14ac:dyDescent="0.2">
      <c r="A24" s="15" t="s">
        <v>60</v>
      </c>
      <c r="B24" s="16" t="s">
        <v>6</v>
      </c>
      <c r="C24" s="17" t="s">
        <v>8</v>
      </c>
      <c r="D24" s="20">
        <v>158554</v>
      </c>
    </row>
    <row r="25" spans="1:4" ht="28.5" customHeight="1" x14ac:dyDescent="0.2">
      <c r="A25" s="15" t="s">
        <v>36</v>
      </c>
      <c r="B25" s="16" t="s">
        <v>6</v>
      </c>
      <c r="C25" s="17" t="s">
        <v>18</v>
      </c>
      <c r="D25" s="20">
        <v>1320.3</v>
      </c>
    </row>
    <row r="26" spans="1:4" ht="15" x14ac:dyDescent="0.2">
      <c r="A26" s="15" t="s">
        <v>1</v>
      </c>
      <c r="B26" s="16" t="s">
        <v>6</v>
      </c>
      <c r="C26" s="17" t="s">
        <v>19</v>
      </c>
      <c r="D26" s="20">
        <v>2050</v>
      </c>
    </row>
    <row r="27" spans="1:4" ht="15" x14ac:dyDescent="0.2">
      <c r="A27" s="15" t="s">
        <v>2</v>
      </c>
      <c r="B27" s="16" t="s">
        <v>6</v>
      </c>
      <c r="C27" s="17" t="s">
        <v>27</v>
      </c>
      <c r="D27" s="20">
        <v>26211.8</v>
      </c>
    </row>
    <row r="28" spans="1:4" ht="15" x14ac:dyDescent="0.2">
      <c r="A28" s="15" t="s">
        <v>30</v>
      </c>
      <c r="B28" s="16" t="s">
        <v>21</v>
      </c>
      <c r="C28" s="17"/>
      <c r="D28" s="18">
        <f>+D29+D30</f>
        <v>3016.3999999999996</v>
      </c>
    </row>
    <row r="29" spans="1:4" ht="29.25" customHeight="1" x14ac:dyDescent="0.2">
      <c r="A29" s="15" t="s">
        <v>50</v>
      </c>
      <c r="B29" s="16" t="s">
        <v>21</v>
      </c>
      <c r="C29" s="17" t="s">
        <v>24</v>
      </c>
      <c r="D29" s="20">
        <v>2980.7</v>
      </c>
    </row>
    <row r="30" spans="1:4" ht="30" x14ac:dyDescent="0.2">
      <c r="A30" s="15" t="s">
        <v>49</v>
      </c>
      <c r="B30" s="16" t="s">
        <v>21</v>
      </c>
      <c r="C30" s="17" t="s">
        <v>48</v>
      </c>
      <c r="D30" s="20">
        <v>35.700000000000003</v>
      </c>
    </row>
    <row r="31" spans="1:4" ht="15" x14ac:dyDescent="0.2">
      <c r="A31" s="15" t="s">
        <v>7</v>
      </c>
      <c r="B31" s="16" t="s">
        <v>8</v>
      </c>
      <c r="C31" s="17"/>
      <c r="D31" s="18">
        <f>+D32+D34+D33+D35+D36</f>
        <v>585260.79999999993</v>
      </c>
    </row>
    <row r="32" spans="1:4" ht="15" x14ac:dyDescent="0.2">
      <c r="A32" s="15" t="s">
        <v>28</v>
      </c>
      <c r="B32" s="16" t="s">
        <v>8</v>
      </c>
      <c r="C32" s="17" t="s">
        <v>6</v>
      </c>
      <c r="D32" s="20">
        <v>754.8</v>
      </c>
    </row>
    <row r="33" spans="1:4" ht="18.75" customHeight="1" x14ac:dyDescent="0.2">
      <c r="A33" s="15" t="s">
        <v>61</v>
      </c>
      <c r="B33" s="16" t="s">
        <v>8</v>
      </c>
      <c r="C33" s="17" t="s">
        <v>18</v>
      </c>
      <c r="D33" s="20">
        <v>149.19999999999999</v>
      </c>
    </row>
    <row r="34" spans="1:4" ht="18.75" customHeight="1" x14ac:dyDescent="0.2">
      <c r="A34" s="15" t="s">
        <v>38</v>
      </c>
      <c r="B34" s="16" t="s">
        <v>8</v>
      </c>
      <c r="C34" s="17" t="s">
        <v>33</v>
      </c>
      <c r="D34" s="20">
        <v>30382.5</v>
      </c>
    </row>
    <row r="35" spans="1:4" ht="15" x14ac:dyDescent="0.2">
      <c r="A35" s="15" t="s">
        <v>37</v>
      </c>
      <c r="B35" s="16" t="s">
        <v>8</v>
      </c>
      <c r="C35" s="17" t="s">
        <v>29</v>
      </c>
      <c r="D35" s="20">
        <v>549527.1</v>
      </c>
    </row>
    <row r="36" spans="1:4" ht="15" x14ac:dyDescent="0.2">
      <c r="A36" s="15" t="s">
        <v>12</v>
      </c>
      <c r="B36" s="16" t="s">
        <v>8</v>
      </c>
      <c r="C36" s="17" t="s">
        <v>20</v>
      </c>
      <c r="D36" s="20">
        <v>4447.2</v>
      </c>
    </row>
    <row r="37" spans="1:4" ht="15" x14ac:dyDescent="0.2">
      <c r="A37" s="15" t="s">
        <v>9</v>
      </c>
      <c r="B37" s="16" t="s">
        <v>10</v>
      </c>
      <c r="C37" s="17"/>
      <c r="D37" s="18">
        <f>+D38+D39+D40+D41</f>
        <v>2084530.6000000003</v>
      </c>
    </row>
    <row r="38" spans="1:4" ht="15" x14ac:dyDescent="0.2">
      <c r="A38" s="15" t="s">
        <v>3</v>
      </c>
      <c r="B38" s="16" t="s">
        <v>10</v>
      </c>
      <c r="C38" s="17" t="s">
        <v>6</v>
      </c>
      <c r="D38" s="20">
        <v>87195.3</v>
      </c>
    </row>
    <row r="39" spans="1:4" ht="15" x14ac:dyDescent="0.2">
      <c r="A39" s="15" t="s">
        <v>4</v>
      </c>
      <c r="B39" s="16" t="s">
        <v>10</v>
      </c>
      <c r="C39" s="17" t="s">
        <v>17</v>
      </c>
      <c r="D39" s="20">
        <v>1653073.1</v>
      </c>
    </row>
    <row r="40" spans="1:4" ht="15" x14ac:dyDescent="0.2">
      <c r="A40" s="15" t="s">
        <v>11</v>
      </c>
      <c r="B40" s="16" t="s">
        <v>10</v>
      </c>
      <c r="C40" s="17" t="s">
        <v>21</v>
      </c>
      <c r="D40" s="20">
        <v>300671.90000000002</v>
      </c>
    </row>
    <row r="41" spans="1:4" ht="15" x14ac:dyDescent="0.2">
      <c r="A41" s="15" t="s">
        <v>5</v>
      </c>
      <c r="B41" s="16" t="s">
        <v>10</v>
      </c>
      <c r="C41" s="17" t="s">
        <v>10</v>
      </c>
      <c r="D41" s="20">
        <v>43590.3</v>
      </c>
    </row>
    <row r="42" spans="1:4" ht="15" x14ac:dyDescent="0.2">
      <c r="A42" s="15" t="s">
        <v>14</v>
      </c>
      <c r="B42" s="16" t="s">
        <v>15</v>
      </c>
      <c r="C42" s="17"/>
      <c r="D42" s="18">
        <f>+D43+D44</f>
        <v>2891.8</v>
      </c>
    </row>
    <row r="43" spans="1:4" ht="15" x14ac:dyDescent="0.2">
      <c r="A43" s="15" t="s">
        <v>46</v>
      </c>
      <c r="B43" s="16" t="s">
        <v>15</v>
      </c>
      <c r="C43" s="17" t="s">
        <v>10</v>
      </c>
      <c r="D43" s="20">
        <v>831.8</v>
      </c>
    </row>
    <row r="44" spans="1:4" ht="15" x14ac:dyDescent="0.2">
      <c r="A44" s="15" t="s">
        <v>40</v>
      </c>
      <c r="B44" s="16" t="s">
        <v>15</v>
      </c>
      <c r="C44" s="17" t="s">
        <v>15</v>
      </c>
      <c r="D44" s="20">
        <v>2060</v>
      </c>
    </row>
    <row r="45" spans="1:4" ht="15" x14ac:dyDescent="0.2">
      <c r="A45" s="15" t="s">
        <v>35</v>
      </c>
      <c r="B45" s="16" t="s">
        <v>33</v>
      </c>
      <c r="C45" s="17"/>
      <c r="D45" s="18">
        <f>+D46</f>
        <v>79008.600000000006</v>
      </c>
    </row>
    <row r="46" spans="1:4" ht="15" x14ac:dyDescent="0.2">
      <c r="A46" s="15" t="s">
        <v>34</v>
      </c>
      <c r="B46" s="16" t="s">
        <v>33</v>
      </c>
      <c r="C46" s="17" t="s">
        <v>6</v>
      </c>
      <c r="D46" s="20">
        <v>79008.600000000006</v>
      </c>
    </row>
    <row r="47" spans="1:4" ht="15" x14ac:dyDescent="0.2">
      <c r="A47" s="15" t="s">
        <v>23</v>
      </c>
      <c r="B47" s="16" t="s">
        <v>24</v>
      </c>
      <c r="C47" s="17"/>
      <c r="D47" s="18">
        <f>+D48+D49+D50+D51</f>
        <v>403827.8</v>
      </c>
    </row>
    <row r="48" spans="1:4" s="1" customFormat="1" ht="15" x14ac:dyDescent="0.2">
      <c r="A48" s="15" t="s">
        <v>39</v>
      </c>
      <c r="B48" s="16" t="s">
        <v>24</v>
      </c>
      <c r="C48" s="17" t="s">
        <v>6</v>
      </c>
      <c r="D48" s="20">
        <v>2534.1999999999998</v>
      </c>
    </row>
    <row r="49" spans="1:4" ht="15" x14ac:dyDescent="0.2">
      <c r="A49" s="15" t="s">
        <v>26</v>
      </c>
      <c r="B49" s="16" t="s">
        <v>24</v>
      </c>
      <c r="C49" s="17" t="s">
        <v>21</v>
      </c>
      <c r="D49" s="20">
        <v>389069.6</v>
      </c>
    </row>
    <row r="50" spans="1:4" ht="13.5" customHeight="1" x14ac:dyDescent="0.2">
      <c r="A50" s="15" t="s">
        <v>47</v>
      </c>
      <c r="B50" s="16" t="s">
        <v>24</v>
      </c>
      <c r="C50" s="17" t="s">
        <v>8</v>
      </c>
      <c r="D50" s="20">
        <v>12224</v>
      </c>
    </row>
    <row r="51" spans="1:4" ht="15" hidden="1" x14ac:dyDescent="0.2">
      <c r="A51" s="15" t="s">
        <v>62</v>
      </c>
      <c r="B51" s="16" t="s">
        <v>24</v>
      </c>
      <c r="C51" s="17" t="s">
        <v>18</v>
      </c>
      <c r="D51" s="20"/>
    </row>
    <row r="52" spans="1:4" ht="15" x14ac:dyDescent="0.2">
      <c r="A52" s="15" t="s">
        <v>69</v>
      </c>
      <c r="B52" s="16" t="s">
        <v>19</v>
      </c>
      <c r="C52" s="17"/>
      <c r="D52" s="18">
        <f>D53</f>
        <v>200</v>
      </c>
    </row>
    <row r="53" spans="1:4" s="1" customFormat="1" ht="15" x14ac:dyDescent="0.2">
      <c r="A53" s="15" t="s">
        <v>70</v>
      </c>
      <c r="B53" s="16" t="s">
        <v>19</v>
      </c>
      <c r="C53" s="17" t="s">
        <v>6</v>
      </c>
      <c r="D53" s="20">
        <v>200</v>
      </c>
    </row>
    <row r="54" spans="1:4" ht="15" x14ac:dyDescent="0.2">
      <c r="A54" s="15" t="s">
        <v>32</v>
      </c>
      <c r="B54" s="16" t="s">
        <v>20</v>
      </c>
      <c r="C54" s="17"/>
      <c r="D54" s="18">
        <f>+D55</f>
        <v>700</v>
      </c>
    </row>
    <row r="55" spans="1:4" ht="15" x14ac:dyDescent="0.2">
      <c r="A55" s="15" t="s">
        <v>31</v>
      </c>
      <c r="B55" s="16" t="s">
        <v>20</v>
      </c>
      <c r="C55" s="17" t="s">
        <v>8</v>
      </c>
      <c r="D55" s="18">
        <v>700</v>
      </c>
    </row>
    <row r="56" spans="1:4" ht="15" hidden="1" x14ac:dyDescent="0.2">
      <c r="A56" s="8" t="s">
        <v>51</v>
      </c>
      <c r="B56" s="5" t="s">
        <v>27</v>
      </c>
      <c r="C56" s="5"/>
      <c r="D56" s="9">
        <f>D57</f>
        <v>0</v>
      </c>
    </row>
    <row r="57" spans="1:4" ht="15" hidden="1" x14ac:dyDescent="0.2">
      <c r="A57" s="8" t="s">
        <v>52</v>
      </c>
      <c r="B57" s="5" t="s">
        <v>27</v>
      </c>
      <c r="C57" s="5" t="s">
        <v>6</v>
      </c>
      <c r="D57" s="10"/>
    </row>
    <row r="58" spans="1:4" ht="12" customHeight="1" x14ac:dyDescent="0.2">
      <c r="A58" s="3"/>
      <c r="B58" s="3"/>
      <c r="C58" s="3"/>
      <c r="D58" s="3"/>
    </row>
  </sheetData>
  <mergeCells count="17">
    <mergeCell ref="A11:D11"/>
    <mergeCell ref="A10:D10"/>
    <mergeCell ref="A7:D7"/>
    <mergeCell ref="A8:D8"/>
    <mergeCell ref="A1:D1"/>
    <mergeCell ref="A5:D5"/>
    <mergeCell ref="A6:D6"/>
    <mergeCell ref="A9:D9"/>
    <mergeCell ref="A2:D2"/>
    <mergeCell ref="A3:D3"/>
    <mergeCell ref="A4:D4"/>
    <mergeCell ref="A14:D14"/>
    <mergeCell ref="A13:D13"/>
    <mergeCell ref="A17:A18"/>
    <mergeCell ref="B17:B18"/>
    <mergeCell ref="C17:C18"/>
    <mergeCell ref="D17:D18"/>
  </mergeCells>
  <phoneticPr fontId="1" type="noConversion"/>
  <pageMargins left="0.78740157480314965" right="0.59055118110236227" top="0.59055118110236227" bottom="0.59055118110236227" header="0.23622047244094491" footer="0.19685039370078741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Роспись расходов</vt:lpstr>
      <vt:lpstr>'Роспись расходов'!Область_печати</vt:lpstr>
    </vt:vector>
  </TitlesOfParts>
  <Company>Bss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Гость</dc:creator>
  <cp:lastModifiedBy>IrinaM</cp:lastModifiedBy>
  <cp:lastPrinted>2023-05-05T04:26:58Z</cp:lastPrinted>
  <dcterms:created xsi:type="dcterms:W3CDTF">2003-12-05T21:14:57Z</dcterms:created>
  <dcterms:modified xsi:type="dcterms:W3CDTF">2024-07-02T03:23:33Z</dcterms:modified>
</cp:coreProperties>
</file>